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4E9F7D29-7D1C-4E37-AA8A-051BAB1682B5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  <sheet name="Sheet1" sheetId="8" state="hidden" r:id="rId2"/>
  </sheets>
  <definedNames>
    <definedName name="_xlnm.Print_Titles" localSheetId="0">PP!$9:$9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6" i="9" l="1"/>
  <c r="E129" i="9"/>
  <c r="F129" i="9"/>
  <c r="D129" i="9"/>
  <c r="E101" i="9"/>
  <c r="F101" i="9"/>
  <c r="D101" i="9"/>
  <c r="E52" i="9"/>
  <c r="F52" i="9"/>
  <c r="D52" i="9"/>
  <c r="F47" i="9" l="1"/>
  <c r="E47" i="9"/>
  <c r="D47" i="9"/>
  <c r="D46" i="9" s="1"/>
  <c r="D146" i="9" s="1"/>
</calcChain>
</file>

<file path=xl/sharedStrings.xml><?xml version="1.0" encoding="utf-8"?>
<sst xmlns="http://schemas.openxmlformats.org/spreadsheetml/2006/main" count="1063" uniqueCount="320">
  <si>
    <t>Статус_документа</t>
  </si>
  <si>
    <t>Дополнительный_статус_документа</t>
  </si>
  <si>
    <t>Дата с:</t>
  </si>
  <si>
    <t>Дата по:</t>
  </si>
  <si>
    <t>sysuser</t>
  </si>
  <si>
    <t>sysbudget</t>
  </si>
  <si>
    <t>Наименование</t>
  </si>
  <si>
    <t>ГАД</t>
  </si>
  <si>
    <t>Код классификации доходов</t>
  </si>
  <si>
    <t>Утверждено</t>
  </si>
  <si>
    <t>Изменение</t>
  </si>
  <si>
    <t>Утверждено с изменением</t>
  </si>
  <si>
    <t>8п</t>
  </si>
  <si>
    <t/>
  </si>
  <si>
    <t>Чеснокова Елена Викторовна</t>
  </si>
  <si>
    <t>77 23 83</t>
  </si>
  <si>
    <t>14</t>
  </si>
  <si>
    <t>15</t>
  </si>
  <si>
    <t>10000000000000000</t>
  </si>
  <si>
    <t>НАЛОГОВЫЕ И НЕНАЛОГОВЫЕ ДОХОДЫ</t>
  </si>
  <si>
    <t>1</t>
  </si>
  <si>
    <t>НАЛОГОВЫЕ ДОХОДЫ</t>
  </si>
  <si>
    <t>2</t>
  </si>
  <si>
    <t>10100000000000000</t>
  </si>
  <si>
    <t>Налоги на прибыль, доходы</t>
  </si>
  <si>
    <t>4</t>
  </si>
  <si>
    <t>10102000000000110</t>
  </si>
  <si>
    <t>Налог на доходы физических лиц</t>
  </si>
  <si>
    <t>182</t>
  </si>
  <si>
    <t>6</t>
  </si>
  <si>
    <t>10300000000000000</t>
  </si>
  <si>
    <t>Налоги на товары (работы, услуги), реализуемые на территории Российской Федерации</t>
  </si>
  <si>
    <t>10302000000000110</t>
  </si>
  <si>
    <t>Акцизы по подакцизным товарам (продукции), производимым на территории Российской Федерации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</si>
  <si>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</si>
  <si>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</si>
  <si>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</si>
  <si>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</si>
  <si>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10502000000000110</t>
  </si>
  <si>
    <t>Единый налог на вмененный доход для отдельных видов деятельности</t>
  </si>
  <si>
    <t>10503000000000110</t>
  </si>
  <si>
    <t>Единый сельскохозяйственный налог</t>
  </si>
  <si>
    <t>10504000000000110</t>
  </si>
  <si>
    <t>Налог, взимаемый в связи с применением патентной системы налогообложения</t>
  </si>
  <si>
    <t>10600000000000000</t>
  </si>
  <si>
    <t>Налоги на имущество</t>
  </si>
  <si>
    <t>10601000000000110</t>
  </si>
  <si>
    <t>Налог на имущество физических лиц</t>
  </si>
  <si>
    <t>10606000000000110</t>
  </si>
  <si>
    <t>Земельный налог</t>
  </si>
  <si>
    <t>10800000000000000</t>
  </si>
  <si>
    <t>Государственная пошлина</t>
  </si>
  <si>
    <t>НЕНАЛОГОВЫЕ ДОХОДЫ</t>
  </si>
  <si>
    <t>3</t>
  </si>
  <si>
    <t>11100000000000000</t>
  </si>
  <si>
    <t>Доходы от использования имущества, находящегося в государственной и муниципальной собственности</t>
  </si>
  <si>
    <t>5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</si>
  <si>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</si>
  <si>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</si>
  <si>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909</t>
  </si>
  <si>
    <t>8</t>
  </si>
  <si>
    <t>Арендная плата за землю - всего</t>
  </si>
  <si>
    <t>7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</si>
  <si>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</si>
  <si>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</si>
  <si>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</si>
  <si>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</si>
  <si>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</si>
  <si>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</si>
  <si>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952</t>
  </si>
  <si>
    <t>11105324040000120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</si>
  <si>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</si>
  <si>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</si>
  <si>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</si>
  <si>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</si>
  <si>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помещений нежилого фонда)</t>
  </si>
  <si>
    <t>11109044040002120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</si>
  <si>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жилых помещений)</t>
  </si>
  <si>
    <t>11109044040003120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</si>
  <si>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сетей инженерно-технического обеспечения)</t>
  </si>
  <si>
    <t>11109044040004120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</si>
  <si>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(аренда движимого имущества)</t>
  </si>
  <si>
    <t>11109044040006120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</si>
  <si>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(доходы в виде процентов, установленных частью 3 статьи 5 Федерального закона от 22 июля 2008 года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Федерации")</t>
  </si>
  <si>
    <t>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</si>
  <si>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(установка и эксплуатация рекламных конструкций)</t>
  </si>
  <si>
    <t>11109080040002120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</si>
  <si>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(размещение и эксплуатация нестационарных торговых объектов)</t>
  </si>
  <si>
    <t>11200000000000000</t>
  </si>
  <si>
    <t>Платежи при пользовании природными ресурсами</t>
  </si>
  <si>
    <t>11300000000000000</t>
  </si>
  <si>
    <t>Доходы от оказания платных услуг и компенсации затрат государства</t>
  </si>
  <si>
    <t>11400000000000000</t>
  </si>
  <si>
    <t>Доходы от продажи материальных и нематериальных активов</t>
  </si>
  <si>
    <t>11600000000000000</t>
  </si>
  <si>
    <t>Штрафы, санкции, возмещение ущерба</t>
  </si>
  <si>
    <t>20000000000000000</t>
  </si>
  <si>
    <t>БЕЗВОЗМЕЗДНЫЕ ПОСТУПЛЕНИЯ</t>
  </si>
  <si>
    <t>10</t>
  </si>
  <si>
    <t>20200000000000000</t>
  </si>
  <si>
    <t>Безвозмездные поступления от других бюджетов бюджетной системы Российской Федерации</t>
  </si>
  <si>
    <t>11</t>
  </si>
  <si>
    <t>20210000000000150</t>
  </si>
  <si>
    <t>Дотации бюджетам бюджетной системы Российской Федерации</t>
  </si>
  <si>
    <t>12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</si>
  <si>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</si>
  <si>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</si>
  <si>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903</t>
  </si>
  <si>
    <t>13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</si>
  <si>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</si>
  <si>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</si>
  <si>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</si>
  <si>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</si>
  <si>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20220000000000150</t>
  </si>
  <si>
    <t>Субсидии бюджетам бюджетной системы Российской Федерации (межбюджетные субсидии)</t>
  </si>
  <si>
    <t>20220299040001150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</si>
  <si>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 (на расселение непригодного для проживания жилищного фонда в рамках регионального проекта "Жилье")</t>
  </si>
  <si>
    <t>902</t>
  </si>
  <si>
    <t>20220302040001150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</si>
  <si>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 (на расселение непригодного для проживания жилищного фонда в рамках регионального проекта "Жилье")</t>
  </si>
  <si>
    <t>20225081040000150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</si>
  <si>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</si>
  <si>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908</t>
  </si>
  <si>
    <t>20225154040000150</t>
  </si>
  <si>
    <t>Субсидии бюджетам городских округов на реализацию мероприятий по модернизации коммунальной инфраструктуры</t>
  </si>
  <si>
    <t>20225179040001150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</si>
  <si>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</si>
  <si>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907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</si>
  <si>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</si>
  <si>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</si>
  <si>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20225349040001150</t>
  </si>
  <si>
    <t>Субсидии бюджетам городских округов на модернизацию учреждений культуры, включая создание детских культурно-просветительских центров на базе учреждений культуры (поощрение библиотек по итогам проведения ежегодного Всероссийского конкурса среди библиотек для выявления лучших практик их работы)</t>
  </si>
  <si>
    <t>905</t>
  </si>
  <si>
    <t>20225353040000150</t>
  </si>
  <si>
    <t>Субсидии бюджетам городских округов на создание школ креативных индустрий</t>
  </si>
  <si>
    <t>20225424040000150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</si>
  <si>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</si>
  <si>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953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</si>
  <si>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</si>
  <si>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</si>
  <si>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20225513040000150</t>
  </si>
  <si>
    <t>Субсидии бюджетам городских округов на модернизацию муниципальных учреждений культуры</t>
  </si>
  <si>
    <t>20225517040000150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</si>
  <si>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</si>
  <si>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20225519040003150</t>
  </si>
  <si>
    <t>Субсидии бюджетам городских округов на поддержку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Федерации, кроме гг. Москвы и Санкт-Петербурга)</t>
  </si>
  <si>
    <t>20225527040091150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</si>
  <si>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муниципальных бизнес-инкубаторов,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</si>
  <si>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20225527040093150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</si>
  <si>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(создание, развитие и обеспечение деятельности муниципальных центров поддержки предпринимательства,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</si>
  <si>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20225527040094150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</si>
  <si>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(развитие и обеспечение деятельности микрофинансовых организаций, предусмотренных в муниципальных программах (подпрограммах), содержащих мероприятия, направленные на развитие малого и среднего предпринимательства)</t>
  </si>
  <si>
    <t>20225527040095150</t>
  </si>
  <si>
    <t>Субсидии бюджетам городских округов на государственную поддержку малого и среднего предпринимательства в субъектах Российской Федерации (реализация мероприятий муниципальных программ (подпрограмм), направленных на развитие малого и среднего предпринимательства)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</si>
  <si>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</si>
  <si>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</si>
  <si>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20225750040001150</t>
  </si>
  <si>
    <t>Субсидии бюджетам городских округов на реализацию мероприятий по модернизации школьных систем образования (проведение капитального ремонта зданий (обособленных помещений) государственных (муниципальных) общеобразовательных организаций)</t>
  </si>
  <si>
    <t>20225750040002150</t>
  </si>
  <si>
    <t>Субсидии бюджетам городских округов на реализацию мероприятий по модернизации школьных систем образования (оснащение отремонтированных зданий и (или) помещений государственных и муниципальных общеобразовательных организаций современными средствами обучения и воспитания)</t>
  </si>
  <si>
    <t>20225753040000150</t>
  </si>
  <si>
    <t>Субсидии бюджетам городских округов на софинансирование закупки и монтажа оборудования для создания "умных" спортивных площадок</t>
  </si>
  <si>
    <t>20229999040000150</t>
  </si>
  <si>
    <t>Прочие субсидии бюджетам городских округов</t>
  </si>
  <si>
    <t>20229999040001150</t>
  </si>
  <si>
    <t>Субсидии на ремонт улично-дорожной сети</t>
  </si>
  <si>
    <t>20229999040002150</t>
  </si>
  <si>
    <t>Субсидии финансовое обеспечение дорожной деятельности в рамках реализации регионального проекта "Региональная и местная дорожная сеть"</t>
  </si>
  <si>
    <t>20229999040011150</t>
  </si>
  <si>
    <t>Субсидии на обеспечение организации отдыха детей в каникулярное время</t>
  </si>
  <si>
    <t>20229999040012150</t>
  </si>
  <si>
    <t>Субсидии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организаций дополнительного образования</t>
  </si>
  <si>
    <t>20229999040015150</t>
  </si>
  <si>
    <t>Субсидии на реализацию мероприятий по модернизации школьных систем образования без софинансирования из федерального бюджета (проведение капитального ремонта зданий (обособленных помещений) государственных (муниципальных) общеобразовательных организаций)</t>
  </si>
  <si>
    <t>20229999040018150</t>
  </si>
  <si>
    <t>Субсидии на оплату труда руководителей и специалистов муниципальных учреждений культуры и искусства, в части выплат надбавок и доплат к тарифной ставке (должностному окладу)</t>
  </si>
  <si>
    <t>20229999040019150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</si>
  <si>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учреждений дополнительного образования детей в сфере физической культуры и спорта, занимающих должности врачей, а также среднего медицинского персонала</t>
  </si>
  <si>
    <t>20229999040025150</t>
  </si>
  <si>
    <t>Субсидии на повышение квалификации школьных команд общеобразовательных организаций</t>
  </si>
  <si>
    <t>20229999040026150</t>
  </si>
  <si>
    <t>Субсидии на обеспечение антитеррористической защиты отремонтированных зданий общеобразовательных организаций</t>
  </si>
  <si>
    <t>20229999040032150</t>
  </si>
  <si>
    <t>Субсидии на достижение целевых показателей по плану мероприятий ("дорожной карте") "Изменения в сфере культуры, направленные на повышение ее эффективности" в части повышения заработной платы работников культуры муниципальных учреждений культуры</t>
  </si>
  <si>
    <t>20229999040033150</t>
  </si>
  <si>
    <t>Субсидии на организацию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части обеспечения расходов на содержание зданий, оплаты коммунальных услуг и прочих расходов, не связанных с обеспечением реализации основных общеобразовательных программ, за исключением расходов на капитальный ремонт, в муниципальных общеобразовательных организациях, осуществляющих образовательную деятельность только по адаптированным основным общеобразовательным программам, и муниципальных санаторных общеобразовательных организациях</t>
  </si>
  <si>
    <t>20229999040034150</t>
  </si>
  <si>
    <t>Субсидии на обеспечение обучающихся с ограниченными возможностями здоровья, не проживающих в муниципальных образовательных организациях, осуществляющих образовательную деятельность по основным общеобразовательным программам, бесплатным двухразовым питанием</t>
  </si>
  <si>
    <t>20229999040035150</t>
  </si>
  <si>
    <t>Субсидии на реализацию проектов, отобранных по итогам проведения конкурса проектов детского и социального туризма</t>
  </si>
  <si>
    <t>20229999040038150</t>
  </si>
  <si>
    <t>Субсидии на обеспечение условий для развития физической культуры и массового спорта</t>
  </si>
  <si>
    <t>20229999040039150</t>
  </si>
  <si>
    <t>Субсидии на реализацию проектов, отобранных по итогам проведения конкурса проектов и направленных на создание условий для развития туризма и туристической инфраструктуры в Томской области</t>
  </si>
  <si>
    <t>20229999040040150</t>
  </si>
  <si>
    <t>Субсидии на обеспечение учебными комплектами в соответствии с федеральными государственными образовательными стандартами муниципальных общеобразовательных организаций</t>
  </si>
  <si>
    <t>20229999040042150</t>
  </si>
  <si>
    <t>Субсидии на стимулирующие выплаты в муниципальных организациях дополнительного образования Томской области</t>
  </si>
  <si>
    <t>20229999040043150</t>
  </si>
  <si>
    <t>Субсидии на обеспечение уровня финансирования организаций, реализующих дополнительные образовательные программы спортивной подготовки, в соответствии с требованиями федеральных стандартов спортивной подготовки</t>
  </si>
  <si>
    <t>20229999040052150</t>
  </si>
  <si>
    <t>Субсидии на организацию коммунальных услуг по теплоснабжению</t>
  </si>
  <si>
    <t>954</t>
  </si>
  <si>
    <t>20229999040055150</t>
  </si>
  <si>
    <t>Субсидии на проведение капитальных ремонтов объектов коммунальной инфраструктуры в целях подготовки хозяйственного комплекса Томской области к безаварийному прохождению отопительного сезона</t>
  </si>
  <si>
    <t>20229999040056150</t>
  </si>
  <si>
    <t>Субсидии на достижение целевых показателей по плану мероприятий ("дорожной карте") "Изменения в отраслях социальной сферы, направленные на повышение эффективности здравоохранения Томской области" в части повышения заработной платы работников муниципальных образовательных организаций, занимающих должности среднего медицинского персонала</t>
  </si>
  <si>
    <t>20229999040066150</t>
  </si>
  <si>
    <t>Субсидии на предоставление отдельным категориям граждан, предусмотренным статьей 14-1 Закона Томской области от 9 июля 2015 года № 100-ОЗ "О земельных отношениях в Томской области", меры социальной поддержки по обеспечению жилыми помещениями в виде единовременной денежной выплаты на улучшение жилищных условий, предоставляемой с их письменного согласия взамен предоставления земельного участка в собственность бесплатно</t>
  </si>
  <si>
    <t>20229999040067150</t>
  </si>
  <si>
    <t>Субсидии на ликвидацию мест несанкционированного складирования отходов</t>
  </si>
  <si>
    <t>20229999040069150</t>
  </si>
  <si>
    <t>Субсидии на создание мест (площадок) накопления твердых коммунальных отходов</t>
  </si>
  <si>
    <t>20230000000000150</t>
  </si>
  <si>
    <t>Субвенции бюджетам бюджетной системы Российской Федерации</t>
  </si>
  <si>
    <t>20230024040010150</t>
  </si>
  <si>
    <t>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Томской области, обеспечение дополнительного образования детей в муниципальных общеобразовательных организациях в Томской области</t>
  </si>
  <si>
    <t>20230024040015150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</si>
  <si>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</t>
  </si>
  <si>
    <t>20230024040021150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</si>
  <si>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</si>
  <si>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20230024040022150</t>
  </si>
  <si>
    <t>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(на осуществление управленческих функций органами местного самоуправления)</t>
  </si>
  <si>
    <t>20230024040030150</t>
  </si>
  <si>
    <t>Субвенции на осуществление отдельных государственных полномочий по выплате надбавок к должностному окладу педагогическим работникам муниципальных образовательных организаций</t>
  </si>
  <si>
    <t>20230024040040150</t>
  </si>
  <si>
    <t>Субвенции на 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</si>
  <si>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20230024040060150</t>
  </si>
  <si>
    <t>Субвенции на осуществление отдельных государственных полномочий по регулированию тарифов на перевозки пассажиров и багажа всеми видами общественного транспорта в городском, пригородном и междугородном сообщении (кроме железнодорожного транспорта) по городским, пригородным и междугородным муниципальным маршрутам</t>
  </si>
  <si>
    <t>20230024040070150</t>
  </si>
  <si>
    <t>Субвенции на осуществление государственных полномочий по регистрации и учету граждан, имеющих право на получение социальных выплат для приобретения жилья в связи с переселением из районов Крайнего Севера и приравненных к ним местностей</t>
  </si>
  <si>
    <t>20230024040080150</t>
  </si>
  <si>
    <t>Субвенции на осуществление отдельных государственных полномочий по хранению, комплектованию, учету и использованию архивных документов, относящихся к собственности Томской области</t>
  </si>
  <si>
    <t>20230024040101150</t>
  </si>
  <si>
    <t>Субвенции на осуществление отдельных государственных полномочий по опеке и попечительству в отношении несовершеннолетних граждан</t>
  </si>
  <si>
    <t>20230024040102150</t>
  </si>
  <si>
    <t>Субвенции на осуществление отдельных государственных полномочий по опеке и попечительству в отношении совершеннолетних граждан</t>
  </si>
  <si>
    <t>20230024040120150</t>
  </si>
  <si>
    <t>Субвенции на осуществление отдельных государственных полномочий по государственной поддержке сельскохозяйственного производства (на осуществление управленческих функций органами местного самоуправления)</t>
  </si>
  <si>
    <t>20230024040121150</t>
  </si>
  <si>
    <t>Субвенции на осуществление отдельных государственных полномочий по государственной поддержке сельскохозяйственного производства (поддержка малых форм хозяйствования)</t>
  </si>
  <si>
    <t>20230024040150150</t>
  </si>
  <si>
    <t>Субвенции на обеспечение одеждой, обувью, мягким инвентарем, оборудованием и единовременным денежным пособием детей-сирот и детей, оставшихся без попечения родителей, а также лиц из числа детей-сирот и детей, оставшихся без попечения родителей, - выпускников муниципальных образовательных организаций, находящихся (находившихся) под опекой (попечительством) или в приемных семьях, и выпускников частных общеобразовательных организаций, находящихся (находившихся) под опекой (попечительством), в приемных семьях</t>
  </si>
  <si>
    <t>20230024040170150</t>
  </si>
  <si>
    <t>Субвенции на осуществление отдельных государственных полномочий по созданию и обеспечению деятельности административных комиссий в Томской области</t>
  </si>
  <si>
    <t>20230024040215150</t>
  </si>
  <si>
    <t>Субвенции на осуществление отдельных государственных полномочий по обеспечению предоставления бесплатной методической, психолого-педагогической, диагностической и консультативной помощи, в том числе в дошкольных образовательных организациях и общеобразовательных организациях, если в них созданы соответствующие консультационные центры, родителям (законным представителям) несовершеннолетних обучающихся, обеспечивающих получение детьми дошкольного образования в форме семейного образования</t>
  </si>
  <si>
    <t>20230024040240150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</si>
  <si>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</t>
  </si>
  <si>
    <t>20230024040241150</t>
  </si>
  <si>
    <t>Субвенции на 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без софинансирования из федерального бюджета (проведение исследования рынка жилых помещений независимым оценщиком)</t>
  </si>
  <si>
    <t>20230024040245150</t>
  </si>
  <si>
    <t>Субвенции на осуществление отдельных государственных полномочий по обеспечению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</t>
  </si>
  <si>
    <t>20230024040250150</t>
  </si>
  <si>
    <t>Субвенции на осуществление отдельных государственных полномочий по регистрации коллективных договоров</t>
  </si>
  <si>
    <t>20230027040113150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</si>
  <si>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ежемесячную выплату денежных средств опекунам (попечителям) на содержание детей и обеспечение денежными средствами лиц из числа детей-сирот и детей, оставшихся без попечения родителей, находившихся под опекой (попечительством), в приемной семье и продолжающих обучение в муниципальных общеобразовательных организациях)</t>
  </si>
  <si>
    <t>20230027040114150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</si>
  <si>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 (на содержание приемных семей, включающее в себя денежные средства приемным семьям на содержание детей и ежемесячную выплату вознаграждения, причитающегося приемным родителям)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</si>
  <si>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</si>
  <si>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</si>
  <si>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20235304040246150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</si>
  <si>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(обеспечение обучающихся с ограниченными возможностями здоровья, проживающих в муниципальных (частных) образовательных организациях, осуществляющих образовательную деятельность по основным общеобразовательным программам, питанием, одеждой, обувью, мягким и жестким инвентарем, в части организации бесплатного горячего питания обучающихся, получающих начальное общее образование в муниципальных образовательных организациях)</t>
  </si>
  <si>
    <t>20240000000000150</t>
  </si>
  <si>
    <t>Иные межбюджетные трансферты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</si>
  <si>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</si>
  <si>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</si>
  <si>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</si>
  <si>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</si>
  <si>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20249999040015150</t>
  </si>
  <si>
    <t>Прочие межбюджетные трансферты на оказание помощи многодетным семьям, семьям, находящимся в трудной жизненной ситуации, в социально опасном положении, по приобретению, установке и обслуживанию автономных дымовых пожарных извещателей в жилых помещениях</t>
  </si>
  <si>
    <t>20249999040016150</t>
  </si>
  <si>
    <t>Прочие межбюджетные трансферты из резервного фонда непредвиденных расходов Правительства Томской области</t>
  </si>
  <si>
    <t>20249999040020150</t>
  </si>
  <si>
    <t>Прочие межбюджетные трансферты на обеспечение одноразовым бесплатным питанием обучающихся в муниципальных общеобразовательных организациях,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</si>
  <si>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20249999040025150</t>
  </si>
  <si>
    <t>Прочие межбюджетные трансферты на частичную оплату стоимости питания отдельных категорий обучающихся в муниципальных общеобразовательных организациях Томской области, за исключением обучающихся с ограниченными возможностями здоровья, обучающихся по образовательным программам начального общего образования и обучающихся, указанных в пункте 4 части 1 статьи 4 Закона Томской области от 5 июня 2024 года № 47-ОЗ "О дополнительных мерах социальной поддержки многодетных семей"</t>
  </si>
  <si>
    <t>20249999040027150</t>
  </si>
  <si>
    <t>Прочие межбюджетные трансферты на 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узников концлагерей; вдов погибших (умерших) участников Великой Отечественной войны 1941 - 1945 годов, не вступивших в повторный брак</t>
  </si>
  <si>
    <t>20249999040029150</t>
  </si>
  <si>
    <t>Прочие межбюджетные трансферты на выплату ежемесячной стипендии Губернатора Томской области молодым учителям муниципальных образовательных организаций Томской области</t>
  </si>
  <si>
    <t>20249999040040150</t>
  </si>
  <si>
    <t>Прочие межбюджетные трансферты на предоставление меры материального стимулирования гражданам, заключившим с органом местного самоуправления, отраслевым (функциональным) органом местной администрации, обладающим правами юридического лица, или муниципальной образовательной организацией договор о целевом обучении по образовательной программе высшего образования в пределах квоты приема на целевое обучение за счет бюджетных ассигнований федерального бюджета, предусматривающий обязательство гражданина по осуществлению после завершения освоения образовательной программы высшего образования в течение срока, установленного договором о целевом обучении, трудовой деятельности в муниципальной образовательной организации на должности педагогического работника в соответствии с полученной квалификацией</t>
  </si>
  <si>
    <t>20249999040047150</t>
  </si>
  <si>
    <t>Прочие межбюджетные трансферты, передаваемые бюджетам городских округов (исполнение судебных актов)</t>
  </si>
  <si>
    <t>20249999040050150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</si>
  <si>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дошкольных образовательных организаций</t>
  </si>
  <si>
    <t>20249999040051150</t>
  </si>
  <si>
    <t>Прочие межбюджетные трансферты на достижение целевых показателей по плану мероприятий ("дорожной карте") "Изменения в сфере образования в Томской области" в части повышения заработной платы педагогических работников муниципальных общеобразовательных организаций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</si>
  <si>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</si>
  <si>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</si>
  <si>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21804020040009150</t>
  </si>
  <si>
    <t>Доходы бюджетов городских округов от возврата автономными учреждениями остатков субсидий прошлых лет (средства федерального и областного бюджетов)</t>
  </si>
  <si>
    <t>21804030040009150</t>
  </si>
  <si>
    <t>Доходы бюджетов городских округов от возврата иными организациями остатков субсидий прошлых лет (средства федерального и областного бюджетов)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</si>
  <si>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</si>
  <si>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</si>
  <si>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</si>
  <si>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</si>
  <si>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21935304040000150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</si>
  <si>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</si>
  <si>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</si>
  <si>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</si>
  <si>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</si>
  <si>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</si>
  <si>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Всего</t>
  </si>
  <si>
    <t>$$</t>
  </si>
  <si>
    <t>16</t>
  </si>
  <si>
    <t>0</t>
  </si>
  <si>
    <t>2000000110</t>
  </si>
  <si>
    <t>Утверждено с учетом изменений</t>
  </si>
  <si>
    <t>(тыс.руб.)</t>
  </si>
  <si>
    <t>Доходы бюджета ЗАТО Северск на 2026 год</t>
  </si>
  <si>
    <t>25.06.2026</t>
  </si>
  <si>
    <t>27.08.2026</t>
  </si>
  <si>
    <t>Код главного админи- стратора</t>
  </si>
  <si>
    <t xml:space="preserve">            к Решению Думы ЗАТО Северск</t>
  </si>
  <si>
    <r>
      <t xml:space="preserve">            от 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 №  </t>
    </r>
    <r>
      <rPr>
        <u/>
        <sz val="12"/>
        <rFont val="Times New Roman"/>
        <family val="1"/>
        <charset val="204"/>
      </rPr>
      <t>6/1</t>
    </r>
  </si>
  <si>
    <t xml:space="preserve">            Приложение 2</t>
  </si>
  <si>
    <t>8 050 964,45»;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</si>
</sst>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#"/>
  </numFmts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3" fontId="0" fillId="0" borderId="0" xfId="0" applyNumberFormat="1"/>
    <xf numFmtId="164" fontId="0" fillId="0" borderId="0" xfId="0" applyNumberFormat="1"/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/>
    <xf numFmtId="0" fontId="3" fillId="0" borderId="0" xfId="0" applyNumberFormat="1" applyFont="1" applyAlignment="1"/>
    <xf numFmtId="4" fontId="2" fillId="2" borderId="6" xfId="0" applyNumberFormat="1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W154"/>
  <sheetViews>
    <sheetView tabSelected="1" topLeftCell="A142" workbookViewId="0">
      <selection activeCell="E148" sqref="E148"/>
    </sheetView>
  </sheetViews>
  <sheetFormatPr defaultRowHeight="15.75" x14ac:dyDescent="0.25"/>
  <cols>
    <col min="1" max="1" width="46.28515625" style="13" customWidth="1"/>
    <col min="2" max="2" width="10.7109375" style="12" customWidth="1"/>
    <col min="3" max="3" width="20.7109375" style="12" bestFit="1" customWidth="1"/>
    <col min="4" max="4" width="13.140625" style="11" bestFit="1" customWidth="1"/>
    <col min="5" max="5" width="12.28515625" style="11" customWidth="1"/>
    <col min="6" max="6" width="14" style="11" customWidth="1"/>
    <col min="7" max="23" width="9.140625" style="11"/>
  </cols>
  <sheetData>
    <row r="1" spans="1:6" x14ac:dyDescent="0.25">
      <c r="A1" s="24" t="s">
        <v>313</v>
      </c>
      <c r="B1" s="23" t="s">
        <v>3</v>
      </c>
      <c r="C1" s="23" t="s">
        <v>314</v>
      </c>
      <c r="D1" s="11" t="s">
        <v>318</v>
      </c>
    </row>
    <row r="2" spans="1:6" x14ac:dyDescent="0.25">
      <c r="A2" s="24">
        <v>0</v>
      </c>
      <c r="B2" s="23" t="s">
        <v>0</v>
      </c>
      <c r="C2" s="23" t="s">
        <v>98</v>
      </c>
      <c r="D2" s="11" t="s">
        <v>316</v>
      </c>
    </row>
    <row r="3" spans="1:6" x14ac:dyDescent="0.25">
      <c r="D3" s="11" t="s">
        <v>317</v>
      </c>
    </row>
    <row r="5" spans="1:6" x14ac:dyDescent="0.25">
      <c r="A5" s="31" t="s">
        <v>312</v>
      </c>
      <c r="B5" s="31"/>
      <c r="C5" s="31"/>
      <c r="D5" s="31"/>
      <c r="E5" s="31"/>
      <c r="F5" s="31"/>
    </row>
    <row r="7" spans="1:6" ht="55.5" customHeight="1" x14ac:dyDescent="0.25">
      <c r="A7" s="32" t="s">
        <v>6</v>
      </c>
      <c r="B7" s="33" t="s">
        <v>315</v>
      </c>
      <c r="C7" s="33" t="s">
        <v>8</v>
      </c>
      <c r="D7" s="17" t="s">
        <v>9</v>
      </c>
      <c r="E7" s="17" t="s">
        <v>10</v>
      </c>
      <c r="F7" s="18" t="s">
        <v>310</v>
      </c>
    </row>
    <row r="8" spans="1:6" ht="16.5" customHeight="1" x14ac:dyDescent="0.25">
      <c r="A8" s="32"/>
      <c r="B8" s="33"/>
      <c r="C8" s="33"/>
      <c r="D8" s="34" t="s">
        <v>311</v>
      </c>
      <c r="E8" s="34"/>
      <c r="F8" s="34"/>
    </row>
    <row r="9" spans="1:6" x14ac:dyDescent="0.25">
      <c r="A9" s="19">
        <v>1</v>
      </c>
      <c r="B9" s="18" t="s">
        <v>22</v>
      </c>
      <c r="C9" s="18" t="s">
        <v>53</v>
      </c>
      <c r="D9" s="17" t="s">
        <v>25</v>
      </c>
      <c r="E9" s="17" t="s">
        <v>56</v>
      </c>
      <c r="F9" s="17" t="s">
        <v>29</v>
      </c>
    </row>
    <row r="10" spans="1:6" ht="31.5" x14ac:dyDescent="0.25">
      <c r="A10" s="30" t="s">
        <v>19</v>
      </c>
      <c r="B10" s="18" t="s">
        <v>13</v>
      </c>
      <c r="C10" s="18" t="s">
        <v>18</v>
      </c>
      <c r="D10" s="20">
        <v>2226532.5699999998</v>
      </c>
      <c r="E10" s="20">
        <v>63039.9</v>
      </c>
      <c r="F10" s="20">
        <v>2289572.4700000002</v>
      </c>
    </row>
    <row r="11" spans="1:6" x14ac:dyDescent="0.25">
      <c r="A11" s="30" t="s">
        <v>21</v>
      </c>
      <c r="B11" s="18" t="s">
        <v>13</v>
      </c>
      <c r="C11" s="18" t="s">
        <v>13</v>
      </c>
      <c r="D11" s="20">
        <v>2065645.69</v>
      </c>
      <c r="E11" s="21">
        <v>0</v>
      </c>
      <c r="F11" s="20">
        <v>2065645.69</v>
      </c>
    </row>
    <row r="12" spans="1:6" x14ac:dyDescent="0.25">
      <c r="A12" s="30" t="s">
        <v>24</v>
      </c>
      <c r="B12" s="18" t="s">
        <v>13</v>
      </c>
      <c r="C12" s="18" t="s">
        <v>23</v>
      </c>
      <c r="D12" s="20">
        <v>1627936.65</v>
      </c>
      <c r="E12" s="21">
        <v>0</v>
      </c>
      <c r="F12" s="20">
        <v>1627936.65</v>
      </c>
    </row>
    <row r="13" spans="1:6" x14ac:dyDescent="0.25">
      <c r="A13" s="30" t="s">
        <v>27</v>
      </c>
      <c r="B13" s="18" t="s">
        <v>28</v>
      </c>
      <c r="C13" s="18" t="s">
        <v>26</v>
      </c>
      <c r="D13" s="20">
        <v>1627936.65</v>
      </c>
      <c r="E13" s="21">
        <v>0</v>
      </c>
      <c r="F13" s="20">
        <v>1627936.65</v>
      </c>
    </row>
    <row r="14" spans="1:6" ht="47.25" x14ac:dyDescent="0.25">
      <c r="A14" s="30" t="s">
        <v>31</v>
      </c>
      <c r="B14" s="18" t="s">
        <v>13</v>
      </c>
      <c r="C14" s="18" t="s">
        <v>30</v>
      </c>
      <c r="D14" s="20">
        <v>15138.7</v>
      </c>
      <c r="E14" s="21">
        <v>0</v>
      </c>
      <c r="F14" s="20">
        <v>15138.7</v>
      </c>
    </row>
    <row r="15" spans="1:6" ht="47.25" x14ac:dyDescent="0.25">
      <c r="A15" s="30" t="s">
        <v>33</v>
      </c>
      <c r="B15" s="18" t="s">
        <v>28</v>
      </c>
      <c r="C15" s="18" t="s">
        <v>32</v>
      </c>
      <c r="D15" s="20">
        <v>15138.7</v>
      </c>
      <c r="E15" s="21">
        <v>0</v>
      </c>
      <c r="F15" s="20">
        <v>15138.7</v>
      </c>
    </row>
    <row r="16" spans="1:6" x14ac:dyDescent="0.25">
      <c r="A16" s="30" t="s">
        <v>35</v>
      </c>
      <c r="B16" s="18" t="s">
        <v>13</v>
      </c>
      <c r="C16" s="18" t="s">
        <v>34</v>
      </c>
      <c r="D16" s="20">
        <v>189736.36</v>
      </c>
      <c r="E16" s="21">
        <v>0</v>
      </c>
      <c r="F16" s="20">
        <v>189736.36</v>
      </c>
    </row>
    <row r="17" spans="1:6" ht="31.5" x14ac:dyDescent="0.25">
      <c r="A17" s="30" t="s">
        <v>37</v>
      </c>
      <c r="B17" s="18" t="s">
        <v>28</v>
      </c>
      <c r="C17" s="18" t="s">
        <v>36</v>
      </c>
      <c r="D17" s="20">
        <v>165048</v>
      </c>
      <c r="E17" s="21">
        <v>0</v>
      </c>
      <c r="F17" s="20">
        <v>165048</v>
      </c>
    </row>
    <row r="18" spans="1:6" ht="31.5" x14ac:dyDescent="0.25">
      <c r="A18" s="30" t="s">
        <v>39</v>
      </c>
      <c r="B18" s="18" t="s">
        <v>28</v>
      </c>
      <c r="C18" s="18" t="s">
        <v>38</v>
      </c>
      <c r="D18" s="20">
        <v>30</v>
      </c>
      <c r="E18" s="21">
        <v>0</v>
      </c>
      <c r="F18" s="20">
        <v>30</v>
      </c>
    </row>
    <row r="19" spans="1:6" x14ac:dyDescent="0.25">
      <c r="A19" s="30" t="s">
        <v>41</v>
      </c>
      <c r="B19" s="18" t="s">
        <v>28</v>
      </c>
      <c r="C19" s="18" t="s">
        <v>40</v>
      </c>
      <c r="D19" s="20">
        <v>1663.76</v>
      </c>
      <c r="E19" s="21">
        <v>0</v>
      </c>
      <c r="F19" s="20">
        <v>1663.76</v>
      </c>
    </row>
    <row r="20" spans="1:6" ht="31.5" x14ac:dyDescent="0.25">
      <c r="A20" s="30" t="s">
        <v>43</v>
      </c>
      <c r="B20" s="18" t="s">
        <v>28</v>
      </c>
      <c r="C20" s="18" t="s">
        <v>42</v>
      </c>
      <c r="D20" s="20">
        <v>22994.6</v>
      </c>
      <c r="E20" s="21">
        <v>0</v>
      </c>
      <c r="F20" s="20">
        <v>22994.6</v>
      </c>
    </row>
    <row r="21" spans="1:6" x14ac:dyDescent="0.25">
      <c r="A21" s="30" t="s">
        <v>45</v>
      </c>
      <c r="B21" s="18" t="s">
        <v>13</v>
      </c>
      <c r="C21" s="18" t="s">
        <v>44</v>
      </c>
      <c r="D21" s="20">
        <v>177020.98</v>
      </c>
      <c r="E21" s="21">
        <v>0</v>
      </c>
      <c r="F21" s="20">
        <v>177020.98</v>
      </c>
    </row>
    <row r="22" spans="1:6" x14ac:dyDescent="0.25">
      <c r="A22" s="30" t="s">
        <v>47</v>
      </c>
      <c r="B22" s="18" t="s">
        <v>28</v>
      </c>
      <c r="C22" s="18" t="s">
        <v>46</v>
      </c>
      <c r="D22" s="20">
        <v>62912</v>
      </c>
      <c r="E22" s="21">
        <v>0</v>
      </c>
      <c r="F22" s="20">
        <v>62912</v>
      </c>
    </row>
    <row r="23" spans="1:6" x14ac:dyDescent="0.25">
      <c r="A23" s="30" t="s">
        <v>49</v>
      </c>
      <c r="B23" s="18" t="s">
        <v>28</v>
      </c>
      <c r="C23" s="18" t="s">
        <v>48</v>
      </c>
      <c r="D23" s="20">
        <v>114108.98</v>
      </c>
      <c r="E23" s="21">
        <v>0</v>
      </c>
      <c r="F23" s="20">
        <v>114108.98</v>
      </c>
    </row>
    <row r="24" spans="1:6" x14ac:dyDescent="0.25">
      <c r="A24" s="30" t="s">
        <v>51</v>
      </c>
      <c r="B24" s="18" t="s">
        <v>13</v>
      </c>
      <c r="C24" s="18" t="s">
        <v>50</v>
      </c>
      <c r="D24" s="20">
        <v>55813</v>
      </c>
      <c r="E24" s="21">
        <v>0</v>
      </c>
      <c r="F24" s="20">
        <v>55813</v>
      </c>
    </row>
    <row r="25" spans="1:6" x14ac:dyDescent="0.25">
      <c r="A25" s="30" t="s">
        <v>52</v>
      </c>
      <c r="B25" s="18" t="s">
        <v>13</v>
      </c>
      <c r="C25" s="18" t="s">
        <v>13</v>
      </c>
      <c r="D25" s="20">
        <v>160886.88</v>
      </c>
      <c r="E25" s="20">
        <v>63039.9</v>
      </c>
      <c r="F25" s="20">
        <v>223926.78</v>
      </c>
    </row>
    <row r="26" spans="1:6" ht="47.25" x14ac:dyDescent="0.25">
      <c r="A26" s="30" t="s">
        <v>55</v>
      </c>
      <c r="B26" s="18" t="s">
        <v>13</v>
      </c>
      <c r="C26" s="18" t="s">
        <v>54</v>
      </c>
      <c r="D26" s="20">
        <v>122911.15</v>
      </c>
      <c r="E26" s="20">
        <v>851.45</v>
      </c>
      <c r="F26" s="20">
        <v>123762.6</v>
      </c>
    </row>
    <row r="27" spans="1:6" ht="78.75" x14ac:dyDescent="0.25">
      <c r="A27" s="30" t="s">
        <v>58</v>
      </c>
      <c r="B27" s="18" t="s">
        <v>59</v>
      </c>
      <c r="C27" s="18" t="s">
        <v>57</v>
      </c>
      <c r="D27" s="20">
        <v>286.02</v>
      </c>
      <c r="E27" s="20">
        <v>851.45</v>
      </c>
      <c r="F27" s="20">
        <v>1137.47</v>
      </c>
    </row>
    <row r="28" spans="1:6" x14ac:dyDescent="0.25">
      <c r="A28" s="30" t="s">
        <v>61</v>
      </c>
      <c r="B28" s="18" t="s">
        <v>13</v>
      </c>
      <c r="C28" s="18" t="s">
        <v>13</v>
      </c>
      <c r="D28" s="20">
        <v>76152.89</v>
      </c>
      <c r="E28" s="21">
        <v>0</v>
      </c>
      <c r="F28" s="20">
        <v>76152.89</v>
      </c>
    </row>
    <row r="29" spans="1:6" ht="110.25" x14ac:dyDescent="0.25">
      <c r="A29" s="30" t="s">
        <v>64</v>
      </c>
      <c r="B29" s="18" t="s">
        <v>59</v>
      </c>
      <c r="C29" s="18" t="s">
        <v>63</v>
      </c>
      <c r="D29" s="20">
        <v>34825.93</v>
      </c>
      <c r="E29" s="21">
        <v>0</v>
      </c>
      <c r="F29" s="20">
        <v>34825.93</v>
      </c>
    </row>
    <row r="30" spans="1:6" ht="110.25" x14ac:dyDescent="0.25">
      <c r="A30" s="30" t="s">
        <v>66</v>
      </c>
      <c r="B30" s="18" t="s">
        <v>59</v>
      </c>
      <c r="C30" s="18" t="s">
        <v>65</v>
      </c>
      <c r="D30" s="20">
        <v>41326.959999999999</v>
      </c>
      <c r="E30" s="21">
        <v>0</v>
      </c>
      <c r="F30" s="20">
        <v>41326.959999999999</v>
      </c>
    </row>
    <row r="31" spans="1:6" ht="94.5" x14ac:dyDescent="0.25">
      <c r="A31" s="30" t="s">
        <v>68</v>
      </c>
      <c r="B31" s="18" t="s">
        <v>59</v>
      </c>
      <c r="C31" s="18" t="s">
        <v>67</v>
      </c>
      <c r="D31" s="20">
        <v>10</v>
      </c>
      <c r="E31" s="21">
        <v>0</v>
      </c>
      <c r="F31" s="20">
        <v>10</v>
      </c>
    </row>
    <row r="32" spans="1:6" ht="94.5" x14ac:dyDescent="0.25">
      <c r="A32" s="30" t="s">
        <v>68</v>
      </c>
      <c r="B32" s="18" t="s">
        <v>69</v>
      </c>
      <c r="C32" s="18" t="s">
        <v>67</v>
      </c>
      <c r="D32" s="20">
        <v>19.329999999999998</v>
      </c>
      <c r="E32" s="21">
        <v>0</v>
      </c>
      <c r="F32" s="20">
        <v>19.329999999999998</v>
      </c>
    </row>
    <row r="33" spans="1:6" ht="141.75" x14ac:dyDescent="0.25">
      <c r="A33" s="30" t="s">
        <v>71</v>
      </c>
      <c r="B33" s="18" t="s">
        <v>59</v>
      </c>
      <c r="C33" s="18" t="s">
        <v>70</v>
      </c>
      <c r="D33" s="20">
        <v>40.799999999999997</v>
      </c>
      <c r="E33" s="21">
        <v>0</v>
      </c>
      <c r="F33" s="20">
        <v>40.799999999999997</v>
      </c>
    </row>
    <row r="34" spans="1:6" ht="126" x14ac:dyDescent="0.25">
      <c r="A34" s="30" t="s">
        <v>73</v>
      </c>
      <c r="B34" s="18" t="s">
        <v>13</v>
      </c>
      <c r="C34" s="18" t="s">
        <v>72</v>
      </c>
      <c r="D34" s="20">
        <v>46402.11</v>
      </c>
      <c r="E34" s="21">
        <v>0</v>
      </c>
      <c r="F34" s="20">
        <v>46402.11</v>
      </c>
    </row>
    <row r="35" spans="1:6" ht="126" x14ac:dyDescent="0.25">
      <c r="A35" s="30" t="s">
        <v>75</v>
      </c>
      <c r="B35" s="18" t="s">
        <v>59</v>
      </c>
      <c r="C35" s="18" t="s">
        <v>74</v>
      </c>
      <c r="D35" s="20">
        <v>25037.53</v>
      </c>
      <c r="E35" s="21">
        <v>0</v>
      </c>
      <c r="F35" s="20">
        <v>25037.53</v>
      </c>
    </row>
    <row r="36" spans="1:6" ht="126" x14ac:dyDescent="0.25">
      <c r="A36" s="30" t="s">
        <v>77</v>
      </c>
      <c r="B36" s="18" t="s">
        <v>69</v>
      </c>
      <c r="C36" s="18" t="s">
        <v>76</v>
      </c>
      <c r="D36" s="20">
        <v>10404.540000000001</v>
      </c>
      <c r="E36" s="21">
        <v>0</v>
      </c>
      <c r="F36" s="20">
        <v>10404.540000000001</v>
      </c>
    </row>
    <row r="37" spans="1:6" ht="126" x14ac:dyDescent="0.25">
      <c r="A37" s="30" t="s">
        <v>79</v>
      </c>
      <c r="B37" s="18" t="s">
        <v>59</v>
      </c>
      <c r="C37" s="18" t="s">
        <v>78</v>
      </c>
      <c r="D37" s="20">
        <v>1355.6</v>
      </c>
      <c r="E37" s="21">
        <v>0</v>
      </c>
      <c r="F37" s="20">
        <v>1355.6</v>
      </c>
    </row>
    <row r="38" spans="1:6" ht="126" x14ac:dyDescent="0.25">
      <c r="A38" s="30" t="s">
        <v>81</v>
      </c>
      <c r="B38" s="18" t="s">
        <v>59</v>
      </c>
      <c r="C38" s="18" t="s">
        <v>80</v>
      </c>
      <c r="D38" s="20">
        <v>1535.34</v>
      </c>
      <c r="E38" s="21">
        <v>0</v>
      </c>
      <c r="F38" s="20">
        <v>1535.34</v>
      </c>
    </row>
    <row r="39" spans="1:6" ht="267.75" x14ac:dyDescent="0.25">
      <c r="A39" s="30" t="s">
        <v>83</v>
      </c>
      <c r="B39" s="18" t="s">
        <v>59</v>
      </c>
      <c r="C39" s="18" t="s">
        <v>82</v>
      </c>
      <c r="D39" s="20">
        <v>331.01</v>
      </c>
      <c r="E39" s="21">
        <v>0</v>
      </c>
      <c r="F39" s="20">
        <v>331.01</v>
      </c>
    </row>
    <row r="40" spans="1:6" ht="173.25" x14ac:dyDescent="0.25">
      <c r="A40" s="30" t="s">
        <v>85</v>
      </c>
      <c r="B40" s="18" t="s">
        <v>59</v>
      </c>
      <c r="C40" s="18" t="s">
        <v>84</v>
      </c>
      <c r="D40" s="20">
        <v>3541.71</v>
      </c>
      <c r="E40" s="21">
        <v>0</v>
      </c>
      <c r="F40" s="20">
        <v>3541.71</v>
      </c>
    </row>
    <row r="41" spans="1:6" ht="189" x14ac:dyDescent="0.25">
      <c r="A41" s="30" t="s">
        <v>87</v>
      </c>
      <c r="B41" s="18" t="s">
        <v>59</v>
      </c>
      <c r="C41" s="18" t="s">
        <v>86</v>
      </c>
      <c r="D41" s="20">
        <v>4196.38</v>
      </c>
      <c r="E41" s="21">
        <v>0</v>
      </c>
      <c r="F41" s="20">
        <v>4196.38</v>
      </c>
    </row>
    <row r="42" spans="1:6" ht="31.5" x14ac:dyDescent="0.25">
      <c r="A42" s="30" t="s">
        <v>89</v>
      </c>
      <c r="B42" s="18" t="s">
        <v>13</v>
      </c>
      <c r="C42" s="18" t="s">
        <v>88</v>
      </c>
      <c r="D42" s="20">
        <v>1260</v>
      </c>
      <c r="E42" s="21">
        <v>0</v>
      </c>
      <c r="F42" s="20">
        <v>1260</v>
      </c>
    </row>
    <row r="43" spans="1:6" ht="31.5" x14ac:dyDescent="0.25">
      <c r="A43" s="30" t="s">
        <v>91</v>
      </c>
      <c r="B43" s="18" t="s">
        <v>13</v>
      </c>
      <c r="C43" s="18" t="s">
        <v>90</v>
      </c>
      <c r="D43" s="20">
        <v>4904.07</v>
      </c>
      <c r="E43" s="21">
        <v>0</v>
      </c>
      <c r="F43" s="20">
        <v>4904.07</v>
      </c>
    </row>
    <row r="44" spans="1:6" ht="31.5" x14ac:dyDescent="0.25">
      <c r="A44" s="30" t="s">
        <v>93</v>
      </c>
      <c r="B44" s="18" t="s">
        <v>13</v>
      </c>
      <c r="C44" s="18" t="s">
        <v>92</v>
      </c>
      <c r="D44" s="20">
        <v>19767.580000000002</v>
      </c>
      <c r="E44" s="20">
        <v>60988.45</v>
      </c>
      <c r="F44" s="20">
        <v>80756.03</v>
      </c>
    </row>
    <row r="45" spans="1:6" x14ac:dyDescent="0.25">
      <c r="A45" s="30" t="s">
        <v>95</v>
      </c>
      <c r="B45" s="18" t="s">
        <v>13</v>
      </c>
      <c r="C45" s="18" t="s">
        <v>94</v>
      </c>
      <c r="D45" s="20">
        <v>12044.08</v>
      </c>
      <c r="E45" s="20">
        <v>1200</v>
      </c>
      <c r="F45" s="20">
        <v>13244.08</v>
      </c>
    </row>
    <row r="46" spans="1:6" x14ac:dyDescent="0.25">
      <c r="A46" s="30" t="s">
        <v>97</v>
      </c>
      <c r="B46" s="18" t="s">
        <v>13</v>
      </c>
      <c r="C46" s="18" t="s">
        <v>96</v>
      </c>
      <c r="D46" s="20">
        <f>D47+D144+D145</f>
        <v>5759067.5600000005</v>
      </c>
      <c r="E46" s="20">
        <v>2324.42</v>
      </c>
      <c r="F46" s="20">
        <v>5761391.9800000004</v>
      </c>
    </row>
    <row r="47" spans="1:6" ht="47.25" x14ac:dyDescent="0.25">
      <c r="A47" s="30" t="s">
        <v>100</v>
      </c>
      <c r="B47" s="18" t="s">
        <v>13</v>
      </c>
      <c r="C47" s="18" t="s">
        <v>99</v>
      </c>
      <c r="D47" s="20">
        <f>D48+D52+D101+D129</f>
        <v>5767985.9700000007</v>
      </c>
      <c r="E47" s="20">
        <f t="shared" ref="E47:F47" si="0">E48+E52+E101+E129</f>
        <v>2324.42</v>
      </c>
      <c r="F47" s="20">
        <f t="shared" si="0"/>
        <v>5770310.3900000006</v>
      </c>
    </row>
    <row r="48" spans="1:6" ht="31.5" x14ac:dyDescent="0.25">
      <c r="A48" s="30" t="s">
        <v>103</v>
      </c>
      <c r="B48" s="18" t="s">
        <v>13</v>
      </c>
      <c r="C48" s="18" t="s">
        <v>102</v>
      </c>
      <c r="D48" s="20">
        <v>1941761.62</v>
      </c>
      <c r="E48" s="21">
        <v>0</v>
      </c>
      <c r="F48" s="20">
        <v>1941761.62</v>
      </c>
    </row>
    <row r="49" spans="1:6" ht="47.25" x14ac:dyDescent="0.25">
      <c r="A49" s="30" t="s">
        <v>106</v>
      </c>
      <c r="B49" s="18" t="s">
        <v>107</v>
      </c>
      <c r="C49" s="18" t="s">
        <v>105</v>
      </c>
      <c r="D49" s="20">
        <v>203243.3</v>
      </c>
      <c r="E49" s="21">
        <v>0</v>
      </c>
      <c r="F49" s="20">
        <v>203243.3</v>
      </c>
    </row>
    <row r="50" spans="1:6" ht="47.25" x14ac:dyDescent="0.25">
      <c r="A50" s="30" t="s">
        <v>110</v>
      </c>
      <c r="B50" s="18" t="s">
        <v>107</v>
      </c>
      <c r="C50" s="18" t="s">
        <v>109</v>
      </c>
      <c r="D50" s="20">
        <v>955061.22</v>
      </c>
      <c r="E50" s="21">
        <v>0</v>
      </c>
      <c r="F50" s="20">
        <v>955061.22</v>
      </c>
    </row>
    <row r="51" spans="1:6" ht="78.75" x14ac:dyDescent="0.25">
      <c r="A51" s="30" t="s">
        <v>112</v>
      </c>
      <c r="B51" s="18" t="s">
        <v>107</v>
      </c>
      <c r="C51" s="18" t="s">
        <v>111</v>
      </c>
      <c r="D51" s="20">
        <v>783457.1</v>
      </c>
      <c r="E51" s="21">
        <v>0</v>
      </c>
      <c r="F51" s="20">
        <v>783457.1</v>
      </c>
    </row>
    <row r="52" spans="1:6" ht="47.25" x14ac:dyDescent="0.25">
      <c r="A52" s="30" t="s">
        <v>114</v>
      </c>
      <c r="B52" s="18" t="s">
        <v>13</v>
      </c>
      <c r="C52" s="18" t="s">
        <v>113</v>
      </c>
      <c r="D52" s="20">
        <f>SUM(D53:D74)</f>
        <v>1495648.8900000001</v>
      </c>
      <c r="E52" s="20">
        <f t="shared" ref="E52:F52" si="1">SUM(E53:E74)</f>
        <v>930.82</v>
      </c>
      <c r="F52" s="20">
        <f t="shared" si="1"/>
        <v>1496579.71</v>
      </c>
    </row>
    <row r="53" spans="1:6" ht="189" x14ac:dyDescent="0.25">
      <c r="A53" s="30" t="s">
        <v>116</v>
      </c>
      <c r="B53" s="18" t="s">
        <v>117</v>
      </c>
      <c r="C53" s="18" t="s">
        <v>115</v>
      </c>
      <c r="D53" s="20">
        <v>3104.26</v>
      </c>
      <c r="E53" s="21">
        <v>0</v>
      </c>
      <c r="F53" s="20">
        <v>3104.26</v>
      </c>
    </row>
    <row r="54" spans="1:6" ht="157.5" x14ac:dyDescent="0.25">
      <c r="A54" s="30" t="s">
        <v>119</v>
      </c>
      <c r="B54" s="18" t="s">
        <v>117</v>
      </c>
      <c r="C54" s="18" t="s">
        <v>118</v>
      </c>
      <c r="D54" s="20">
        <v>2657.74</v>
      </c>
      <c r="E54" s="21">
        <v>0</v>
      </c>
      <c r="F54" s="20">
        <v>2657.74</v>
      </c>
    </row>
    <row r="55" spans="1:6" ht="47.25" x14ac:dyDescent="0.25">
      <c r="A55" s="30" t="s">
        <v>121</v>
      </c>
      <c r="B55" s="18" t="s">
        <v>122</v>
      </c>
      <c r="C55" s="18" t="s">
        <v>120</v>
      </c>
      <c r="D55" s="20">
        <v>1292.9000000000001</v>
      </c>
      <c r="E55" s="21">
        <v>0</v>
      </c>
      <c r="F55" s="20">
        <v>1292.9000000000001</v>
      </c>
    </row>
    <row r="56" spans="1:6" ht="47.25" x14ac:dyDescent="0.25">
      <c r="A56" s="30" t="s">
        <v>124</v>
      </c>
      <c r="B56" s="18" t="s">
        <v>69</v>
      </c>
      <c r="C56" s="18" t="s">
        <v>123</v>
      </c>
      <c r="D56" s="20">
        <v>27772.799999999999</v>
      </c>
      <c r="E56" s="20">
        <v>-0.01</v>
      </c>
      <c r="F56" s="20">
        <v>27772.79</v>
      </c>
    </row>
    <row r="57" spans="1:6" ht="94.5" x14ac:dyDescent="0.25">
      <c r="A57" s="30" t="s">
        <v>126</v>
      </c>
      <c r="B57" s="18" t="s">
        <v>127</v>
      </c>
      <c r="C57" s="18" t="s">
        <v>125</v>
      </c>
      <c r="D57" s="20">
        <v>6638</v>
      </c>
      <c r="E57" s="21">
        <v>0</v>
      </c>
      <c r="F57" s="20">
        <v>6638</v>
      </c>
    </row>
    <row r="58" spans="1:6" ht="94.5" x14ac:dyDescent="0.25">
      <c r="A58" s="30" t="s">
        <v>129</v>
      </c>
      <c r="B58" s="18" t="s">
        <v>127</v>
      </c>
      <c r="C58" s="18" t="s">
        <v>128</v>
      </c>
      <c r="D58" s="20">
        <v>65586.8</v>
      </c>
      <c r="E58" s="21">
        <v>0</v>
      </c>
      <c r="F58" s="20">
        <v>65586.8</v>
      </c>
    </row>
    <row r="59" spans="1:6" ht="141.75" x14ac:dyDescent="0.25">
      <c r="A59" s="30" t="s">
        <v>131</v>
      </c>
      <c r="B59" s="18" t="s">
        <v>132</v>
      </c>
      <c r="C59" s="18" t="s">
        <v>130</v>
      </c>
      <c r="D59" s="20">
        <v>3010.2</v>
      </c>
      <c r="E59" s="21">
        <v>0</v>
      </c>
      <c r="F59" s="20">
        <v>3010.2</v>
      </c>
    </row>
    <row r="60" spans="1:6" ht="31.5" x14ac:dyDescent="0.25">
      <c r="A60" s="30" t="s">
        <v>134</v>
      </c>
      <c r="B60" s="18" t="s">
        <v>132</v>
      </c>
      <c r="C60" s="18" t="s">
        <v>133</v>
      </c>
      <c r="D60" s="20">
        <v>38868.31</v>
      </c>
      <c r="E60" s="21">
        <v>0</v>
      </c>
      <c r="F60" s="20">
        <v>38868.31</v>
      </c>
    </row>
    <row r="61" spans="1:6" ht="94.5" x14ac:dyDescent="0.25">
      <c r="A61" s="30" t="s">
        <v>136</v>
      </c>
      <c r="B61" s="18" t="s">
        <v>137</v>
      </c>
      <c r="C61" s="18" t="s">
        <v>135</v>
      </c>
      <c r="D61" s="20">
        <v>109343.4</v>
      </c>
      <c r="E61" s="21">
        <v>0</v>
      </c>
      <c r="F61" s="20">
        <v>109343.4</v>
      </c>
    </row>
    <row r="62" spans="1:6" ht="47.25" x14ac:dyDescent="0.25">
      <c r="A62" s="30" t="s">
        <v>139</v>
      </c>
      <c r="B62" s="18" t="s">
        <v>122</v>
      </c>
      <c r="C62" s="18" t="s">
        <v>138</v>
      </c>
      <c r="D62" s="20">
        <v>3837.04</v>
      </c>
      <c r="E62" s="21">
        <v>0</v>
      </c>
      <c r="F62" s="20">
        <v>3837.04</v>
      </c>
    </row>
    <row r="63" spans="1:6" ht="47.25" x14ac:dyDescent="0.25">
      <c r="A63" s="30" t="s">
        <v>141</v>
      </c>
      <c r="B63" s="18" t="s">
        <v>137</v>
      </c>
      <c r="C63" s="18" t="s">
        <v>140</v>
      </c>
      <c r="D63" s="20">
        <v>17012.96</v>
      </c>
      <c r="E63" s="21">
        <v>0</v>
      </c>
      <c r="F63" s="20">
        <v>17012.96</v>
      </c>
    </row>
    <row r="64" spans="1:6" ht="110.25" x14ac:dyDescent="0.25">
      <c r="A64" s="30" t="s">
        <v>143</v>
      </c>
      <c r="B64" s="18" t="s">
        <v>132</v>
      </c>
      <c r="C64" s="18" t="s">
        <v>142</v>
      </c>
      <c r="D64" s="20">
        <v>7322.81</v>
      </c>
      <c r="E64" s="21">
        <v>0</v>
      </c>
      <c r="F64" s="20">
        <v>7322.81</v>
      </c>
    </row>
    <row r="65" spans="1:6" ht="126" x14ac:dyDescent="0.25">
      <c r="A65" s="30" t="s">
        <v>145</v>
      </c>
      <c r="B65" s="18" t="s">
        <v>132</v>
      </c>
      <c r="C65" s="18" t="s">
        <v>144</v>
      </c>
      <c r="D65" s="20">
        <v>366.25</v>
      </c>
      <c r="E65" s="21">
        <v>0</v>
      </c>
      <c r="F65" s="20">
        <v>366.25</v>
      </c>
    </row>
    <row r="66" spans="1:6" ht="157.5" x14ac:dyDescent="0.25">
      <c r="A66" s="30" t="s">
        <v>147</v>
      </c>
      <c r="B66" s="18" t="s">
        <v>117</v>
      </c>
      <c r="C66" s="18" t="s">
        <v>146</v>
      </c>
      <c r="D66" s="20">
        <v>1669.26</v>
      </c>
      <c r="E66" s="21">
        <v>0</v>
      </c>
      <c r="F66" s="20">
        <v>1669.26</v>
      </c>
    </row>
    <row r="67" spans="1:6" ht="173.25" x14ac:dyDescent="0.25">
      <c r="A67" s="30" t="s">
        <v>149</v>
      </c>
      <c r="B67" s="18" t="s">
        <v>117</v>
      </c>
      <c r="C67" s="18" t="s">
        <v>148</v>
      </c>
      <c r="D67" s="20">
        <v>584.54</v>
      </c>
      <c r="E67" s="21">
        <v>0</v>
      </c>
      <c r="F67" s="20">
        <v>584.54</v>
      </c>
    </row>
    <row r="68" spans="1:6" ht="157.5" x14ac:dyDescent="0.25">
      <c r="A68" s="30" t="s">
        <v>151</v>
      </c>
      <c r="B68" s="18" t="s">
        <v>117</v>
      </c>
      <c r="C68" s="18" t="s">
        <v>150</v>
      </c>
      <c r="D68" s="20">
        <v>3500</v>
      </c>
      <c r="E68" s="21">
        <v>0</v>
      </c>
      <c r="F68" s="20">
        <v>3500</v>
      </c>
    </row>
    <row r="69" spans="1:6" ht="110.25" x14ac:dyDescent="0.25">
      <c r="A69" s="30" t="s">
        <v>153</v>
      </c>
      <c r="B69" s="18" t="s">
        <v>117</v>
      </c>
      <c r="C69" s="18" t="s">
        <v>152</v>
      </c>
      <c r="D69" s="20">
        <v>624.4</v>
      </c>
      <c r="E69" s="20">
        <v>693.84</v>
      </c>
      <c r="F69" s="20">
        <v>1318.24</v>
      </c>
    </row>
    <row r="70" spans="1:6" ht="47.25" x14ac:dyDescent="0.25">
      <c r="A70" s="30" t="s">
        <v>155</v>
      </c>
      <c r="B70" s="18" t="s">
        <v>137</v>
      </c>
      <c r="C70" s="18" t="s">
        <v>154</v>
      </c>
      <c r="D70" s="20">
        <v>37657.300000000003</v>
      </c>
      <c r="E70" s="21">
        <v>0</v>
      </c>
      <c r="F70" s="20">
        <v>37657.300000000003</v>
      </c>
    </row>
    <row r="71" spans="1:6" ht="110.25" x14ac:dyDescent="0.25">
      <c r="A71" s="30" t="s">
        <v>157</v>
      </c>
      <c r="B71" s="18" t="s">
        <v>137</v>
      </c>
      <c r="C71" s="18" t="s">
        <v>156</v>
      </c>
      <c r="D71" s="20">
        <v>154670.73000000001</v>
      </c>
      <c r="E71" s="21">
        <v>0</v>
      </c>
      <c r="F71" s="20">
        <v>154670.73000000001</v>
      </c>
    </row>
    <row r="72" spans="1:6" ht="126" x14ac:dyDescent="0.25">
      <c r="A72" s="30" t="s">
        <v>159</v>
      </c>
      <c r="B72" s="18" t="s">
        <v>127</v>
      </c>
      <c r="C72" s="18" t="s">
        <v>158</v>
      </c>
      <c r="D72" s="20">
        <v>15280.9</v>
      </c>
      <c r="E72" s="21">
        <v>0</v>
      </c>
      <c r="F72" s="20">
        <v>15280.9</v>
      </c>
    </row>
    <row r="73" spans="1:6" ht="63" x14ac:dyDescent="0.25">
      <c r="A73" s="30" t="s">
        <v>161</v>
      </c>
      <c r="B73" s="18" t="s">
        <v>122</v>
      </c>
      <c r="C73" s="18" t="s">
        <v>160</v>
      </c>
      <c r="D73" s="20">
        <v>12000</v>
      </c>
      <c r="E73" s="21">
        <v>0</v>
      </c>
      <c r="F73" s="20">
        <v>12000</v>
      </c>
    </row>
    <row r="74" spans="1:6" ht="31.5" x14ac:dyDescent="0.25">
      <c r="A74" s="30" t="s">
        <v>163</v>
      </c>
      <c r="B74" s="18" t="s">
        <v>13</v>
      </c>
      <c r="C74" s="18" t="s">
        <v>162</v>
      </c>
      <c r="D74" s="20">
        <v>982848.29</v>
      </c>
      <c r="E74" s="20">
        <v>236.99</v>
      </c>
      <c r="F74" s="20">
        <v>983085.28</v>
      </c>
    </row>
    <row r="75" spans="1:6" x14ac:dyDescent="0.25">
      <c r="A75" s="30" t="s">
        <v>165</v>
      </c>
      <c r="B75" s="18" t="s">
        <v>137</v>
      </c>
      <c r="C75" s="18" t="s">
        <v>164</v>
      </c>
      <c r="D75" s="20">
        <v>123500</v>
      </c>
      <c r="E75" s="21">
        <v>0</v>
      </c>
      <c r="F75" s="20">
        <v>123500</v>
      </c>
    </row>
    <row r="76" spans="1:6" ht="63" x14ac:dyDescent="0.25">
      <c r="A76" s="30" t="s">
        <v>167</v>
      </c>
      <c r="B76" s="18" t="s">
        <v>137</v>
      </c>
      <c r="C76" s="18" t="s">
        <v>166</v>
      </c>
      <c r="D76" s="20">
        <v>117000</v>
      </c>
      <c r="E76" s="21">
        <v>0</v>
      </c>
      <c r="F76" s="20">
        <v>117000</v>
      </c>
    </row>
    <row r="77" spans="1:6" ht="31.5" x14ac:dyDescent="0.25">
      <c r="A77" s="30" t="s">
        <v>169</v>
      </c>
      <c r="B77" s="18" t="s">
        <v>122</v>
      </c>
      <c r="C77" s="18" t="s">
        <v>168</v>
      </c>
      <c r="D77" s="20">
        <v>13164.6</v>
      </c>
      <c r="E77" s="21">
        <v>0</v>
      </c>
      <c r="F77" s="20">
        <v>13164.6</v>
      </c>
    </row>
    <row r="78" spans="1:6" ht="110.25" x14ac:dyDescent="0.25">
      <c r="A78" s="30" t="s">
        <v>171</v>
      </c>
      <c r="B78" s="18" t="s">
        <v>132</v>
      </c>
      <c r="C78" s="18" t="s">
        <v>170</v>
      </c>
      <c r="D78" s="20">
        <v>70079.7</v>
      </c>
      <c r="E78" s="21">
        <v>0</v>
      </c>
      <c r="F78" s="20">
        <v>70079.7</v>
      </c>
    </row>
    <row r="79" spans="1:6" ht="110.25" x14ac:dyDescent="0.25">
      <c r="A79" s="30" t="s">
        <v>171</v>
      </c>
      <c r="B79" s="18" t="s">
        <v>127</v>
      </c>
      <c r="C79" s="18" t="s">
        <v>170</v>
      </c>
      <c r="D79" s="20">
        <v>18471.3</v>
      </c>
      <c r="E79" s="21">
        <v>0</v>
      </c>
      <c r="F79" s="20">
        <v>18471.3</v>
      </c>
    </row>
    <row r="80" spans="1:6" ht="110.25" x14ac:dyDescent="0.25">
      <c r="A80" s="30" t="s">
        <v>171</v>
      </c>
      <c r="B80" s="18" t="s">
        <v>122</v>
      </c>
      <c r="C80" s="18" t="s">
        <v>170</v>
      </c>
      <c r="D80" s="20">
        <v>112244.3</v>
      </c>
      <c r="E80" s="20">
        <v>435.4</v>
      </c>
      <c r="F80" s="20">
        <v>112679.7</v>
      </c>
    </row>
    <row r="81" spans="1:6" ht="126" x14ac:dyDescent="0.25">
      <c r="A81" s="30" t="s">
        <v>173</v>
      </c>
      <c r="B81" s="18" t="s">
        <v>137</v>
      </c>
      <c r="C81" s="18" t="s">
        <v>172</v>
      </c>
      <c r="D81" s="20">
        <v>27001.95</v>
      </c>
      <c r="E81" s="21">
        <v>0</v>
      </c>
      <c r="F81" s="20">
        <v>27001.95</v>
      </c>
    </row>
    <row r="82" spans="1:6" ht="78.75" x14ac:dyDescent="0.25">
      <c r="A82" s="30" t="s">
        <v>175</v>
      </c>
      <c r="B82" s="18" t="s">
        <v>132</v>
      </c>
      <c r="C82" s="18" t="s">
        <v>174</v>
      </c>
      <c r="D82" s="20">
        <v>7789.4</v>
      </c>
      <c r="E82" s="21">
        <v>0</v>
      </c>
      <c r="F82" s="20">
        <v>7789.4</v>
      </c>
    </row>
    <row r="83" spans="1:6" ht="189" x14ac:dyDescent="0.25">
      <c r="A83" s="30" t="s">
        <v>177</v>
      </c>
      <c r="B83" s="18" t="s">
        <v>122</v>
      </c>
      <c r="C83" s="18" t="s">
        <v>176</v>
      </c>
      <c r="D83" s="20">
        <v>17243.900000000001</v>
      </c>
      <c r="E83" s="20">
        <v>1007.4</v>
      </c>
      <c r="F83" s="20">
        <v>18251.3</v>
      </c>
    </row>
    <row r="84" spans="1:6" ht="47.25" x14ac:dyDescent="0.25">
      <c r="A84" s="30" t="s">
        <v>179</v>
      </c>
      <c r="B84" s="18" t="s">
        <v>127</v>
      </c>
      <c r="C84" s="18" t="s">
        <v>178</v>
      </c>
      <c r="D84" s="20">
        <v>96.4</v>
      </c>
      <c r="E84" s="21">
        <v>0</v>
      </c>
      <c r="F84" s="20">
        <v>96.4</v>
      </c>
    </row>
    <row r="85" spans="1:6" ht="63" x14ac:dyDescent="0.25">
      <c r="A85" s="30" t="s">
        <v>181</v>
      </c>
      <c r="B85" s="18" t="s">
        <v>127</v>
      </c>
      <c r="C85" s="18" t="s">
        <v>180</v>
      </c>
      <c r="D85" s="20">
        <v>14213.9</v>
      </c>
      <c r="E85" s="21">
        <v>0</v>
      </c>
      <c r="F85" s="20">
        <v>14213.9</v>
      </c>
    </row>
    <row r="86" spans="1:6" ht="110.25" x14ac:dyDescent="0.25">
      <c r="A86" s="30" t="s">
        <v>183</v>
      </c>
      <c r="B86" s="18" t="s">
        <v>132</v>
      </c>
      <c r="C86" s="18" t="s">
        <v>182</v>
      </c>
      <c r="D86" s="20">
        <v>356441.4</v>
      </c>
      <c r="E86" s="21">
        <v>0</v>
      </c>
      <c r="F86" s="20">
        <v>356441.4</v>
      </c>
    </row>
    <row r="87" spans="1:6" ht="283.5" x14ac:dyDescent="0.25">
      <c r="A87" s="30" t="s">
        <v>185</v>
      </c>
      <c r="B87" s="18" t="s">
        <v>127</v>
      </c>
      <c r="C87" s="18" t="s">
        <v>184</v>
      </c>
      <c r="D87" s="20">
        <v>10648.7</v>
      </c>
      <c r="E87" s="21">
        <v>0</v>
      </c>
      <c r="F87" s="20">
        <v>10648.7</v>
      </c>
    </row>
    <row r="88" spans="1:6" ht="126" x14ac:dyDescent="0.25">
      <c r="A88" s="30" t="s">
        <v>187</v>
      </c>
      <c r="B88" s="18" t="s">
        <v>127</v>
      </c>
      <c r="C88" s="18" t="s">
        <v>186</v>
      </c>
      <c r="D88" s="20">
        <v>37166.14</v>
      </c>
      <c r="E88" s="21">
        <v>0</v>
      </c>
      <c r="F88" s="20">
        <v>37166.14</v>
      </c>
    </row>
    <row r="89" spans="1:6" ht="47.25" x14ac:dyDescent="0.25">
      <c r="A89" s="30" t="s">
        <v>189</v>
      </c>
      <c r="B89" s="18" t="s">
        <v>132</v>
      </c>
      <c r="C89" s="18" t="s">
        <v>188</v>
      </c>
      <c r="D89" s="21">
        <v>0</v>
      </c>
      <c r="E89" s="20">
        <v>360.32</v>
      </c>
      <c r="F89" s="20">
        <v>360.32</v>
      </c>
    </row>
    <row r="90" spans="1:6" ht="47.25" x14ac:dyDescent="0.25">
      <c r="A90" s="30" t="s">
        <v>191</v>
      </c>
      <c r="B90" s="18" t="s">
        <v>122</v>
      </c>
      <c r="C90" s="18" t="s">
        <v>190</v>
      </c>
      <c r="D90" s="20">
        <v>7052.7</v>
      </c>
      <c r="E90" s="21">
        <v>0</v>
      </c>
      <c r="F90" s="20">
        <v>7052.7</v>
      </c>
    </row>
    <row r="91" spans="1:6" ht="94.5" x14ac:dyDescent="0.25">
      <c r="A91" s="30" t="s">
        <v>193</v>
      </c>
      <c r="B91" s="18" t="s">
        <v>132</v>
      </c>
      <c r="C91" s="18" t="s">
        <v>192</v>
      </c>
      <c r="D91" s="21">
        <v>0</v>
      </c>
      <c r="E91" s="20">
        <v>2000</v>
      </c>
      <c r="F91" s="20">
        <v>2000</v>
      </c>
    </row>
    <row r="92" spans="1:6" ht="94.5" x14ac:dyDescent="0.25">
      <c r="A92" s="30" t="s">
        <v>195</v>
      </c>
      <c r="B92" s="18" t="s">
        <v>127</v>
      </c>
      <c r="C92" s="18" t="s">
        <v>194</v>
      </c>
      <c r="D92" s="20">
        <v>9406.9</v>
      </c>
      <c r="E92" s="21">
        <v>0</v>
      </c>
      <c r="F92" s="20">
        <v>9406.9</v>
      </c>
    </row>
    <row r="93" spans="1:6" ht="63" x14ac:dyDescent="0.25">
      <c r="A93" s="30" t="s">
        <v>197</v>
      </c>
      <c r="B93" s="18" t="s">
        <v>132</v>
      </c>
      <c r="C93" s="18" t="s">
        <v>196</v>
      </c>
      <c r="D93" s="20">
        <v>6296.5</v>
      </c>
      <c r="E93" s="21">
        <v>0</v>
      </c>
      <c r="F93" s="20">
        <v>6296.5</v>
      </c>
    </row>
    <row r="94" spans="1:6" ht="94.5" x14ac:dyDescent="0.25">
      <c r="A94" s="30" t="s">
        <v>199</v>
      </c>
      <c r="B94" s="18" t="s">
        <v>122</v>
      </c>
      <c r="C94" s="18" t="s">
        <v>198</v>
      </c>
      <c r="D94" s="20">
        <v>7509.8</v>
      </c>
      <c r="E94" s="21">
        <v>0</v>
      </c>
      <c r="F94" s="20">
        <v>7509.8</v>
      </c>
    </row>
    <row r="95" spans="1:6" ht="31.5" x14ac:dyDescent="0.25">
      <c r="A95" s="30" t="s">
        <v>201</v>
      </c>
      <c r="B95" s="18" t="s">
        <v>202</v>
      </c>
      <c r="C95" s="18" t="s">
        <v>200</v>
      </c>
      <c r="D95" s="20">
        <v>1921.9</v>
      </c>
      <c r="E95" s="21">
        <v>0</v>
      </c>
      <c r="F95" s="20">
        <v>1921.9</v>
      </c>
    </row>
    <row r="96" spans="1:6" ht="94.5" x14ac:dyDescent="0.25">
      <c r="A96" s="30" t="s">
        <v>204</v>
      </c>
      <c r="B96" s="18" t="s">
        <v>69</v>
      </c>
      <c r="C96" s="18" t="s">
        <v>203</v>
      </c>
      <c r="D96" s="20">
        <v>4800</v>
      </c>
      <c r="E96" s="20">
        <v>-1566.13</v>
      </c>
      <c r="F96" s="20">
        <v>3233.87</v>
      </c>
    </row>
    <row r="97" spans="1:6" ht="157.5" x14ac:dyDescent="0.25">
      <c r="A97" s="30" t="s">
        <v>206</v>
      </c>
      <c r="B97" s="18" t="s">
        <v>127</v>
      </c>
      <c r="C97" s="18" t="s">
        <v>205</v>
      </c>
      <c r="D97" s="20">
        <v>866.4</v>
      </c>
      <c r="E97" s="21">
        <v>0</v>
      </c>
      <c r="F97" s="20">
        <v>866.4</v>
      </c>
    </row>
    <row r="98" spans="1:6" ht="189" x14ac:dyDescent="0.25">
      <c r="A98" s="30" t="s">
        <v>208</v>
      </c>
      <c r="B98" s="18" t="s">
        <v>59</v>
      </c>
      <c r="C98" s="18" t="s">
        <v>207</v>
      </c>
      <c r="D98" s="20">
        <v>5428.5</v>
      </c>
      <c r="E98" s="20">
        <v>-2000</v>
      </c>
      <c r="F98" s="20">
        <v>3428.5</v>
      </c>
    </row>
    <row r="99" spans="1:6" ht="47.25" x14ac:dyDescent="0.25">
      <c r="A99" s="30" t="s">
        <v>210</v>
      </c>
      <c r="B99" s="18" t="s">
        <v>69</v>
      </c>
      <c r="C99" s="18" t="s">
        <v>209</v>
      </c>
      <c r="D99" s="20">
        <v>14439.9</v>
      </c>
      <c r="E99" s="21">
        <v>0</v>
      </c>
      <c r="F99" s="20">
        <v>14439.9</v>
      </c>
    </row>
    <row r="100" spans="1:6" ht="31.5" x14ac:dyDescent="0.25">
      <c r="A100" s="30" t="s">
        <v>212</v>
      </c>
      <c r="B100" s="18" t="s">
        <v>69</v>
      </c>
      <c r="C100" s="18" t="s">
        <v>211</v>
      </c>
      <c r="D100" s="20">
        <v>64</v>
      </c>
      <c r="E100" s="21">
        <v>0</v>
      </c>
      <c r="F100" s="20">
        <v>64</v>
      </c>
    </row>
    <row r="101" spans="1:6" ht="31.5" x14ac:dyDescent="0.25">
      <c r="A101" s="30" t="s">
        <v>214</v>
      </c>
      <c r="B101" s="18" t="s">
        <v>13</v>
      </c>
      <c r="C101" s="18" t="s">
        <v>213</v>
      </c>
      <c r="D101" s="20">
        <f>SUM(D102:D128)</f>
        <v>1868243.0900000003</v>
      </c>
      <c r="E101" s="20">
        <f t="shared" ref="E101:F101" si="2">SUM(E102:E128)</f>
        <v>-207.4</v>
      </c>
      <c r="F101" s="20">
        <f t="shared" si="2"/>
        <v>1868035.6900000004</v>
      </c>
    </row>
    <row r="102" spans="1:6" ht="173.25" x14ac:dyDescent="0.25">
      <c r="A102" s="30" t="s">
        <v>216</v>
      </c>
      <c r="B102" s="18" t="s">
        <v>127</v>
      </c>
      <c r="C102" s="18" t="s">
        <v>215</v>
      </c>
      <c r="D102" s="20">
        <v>1167169.2</v>
      </c>
      <c r="E102" s="21">
        <v>0</v>
      </c>
      <c r="F102" s="20">
        <v>1167169.2</v>
      </c>
    </row>
    <row r="103" spans="1:6" ht="94.5" x14ac:dyDescent="0.25">
      <c r="A103" s="30" t="s">
        <v>218</v>
      </c>
      <c r="B103" s="18" t="s">
        <v>127</v>
      </c>
      <c r="C103" s="18" t="s">
        <v>217</v>
      </c>
      <c r="D103" s="20">
        <v>585362.9</v>
      </c>
      <c r="E103" s="21">
        <v>0</v>
      </c>
      <c r="F103" s="20">
        <v>585362.9</v>
      </c>
    </row>
    <row r="104" spans="1:6" ht="78.75" x14ac:dyDescent="0.25">
      <c r="A104" s="30" t="s">
        <v>220</v>
      </c>
      <c r="B104" s="18" t="s">
        <v>69</v>
      </c>
      <c r="C104" s="18" t="s">
        <v>219</v>
      </c>
      <c r="D104" s="20">
        <v>3732.3</v>
      </c>
      <c r="E104" s="21">
        <v>0</v>
      </c>
      <c r="F104" s="20">
        <v>3732.3</v>
      </c>
    </row>
    <row r="105" spans="1:6" ht="110.25" x14ac:dyDescent="0.25">
      <c r="A105" s="30" t="s">
        <v>222</v>
      </c>
      <c r="B105" s="18" t="s">
        <v>69</v>
      </c>
      <c r="C105" s="18" t="s">
        <v>221</v>
      </c>
      <c r="D105" s="20">
        <v>57.3</v>
      </c>
      <c r="E105" s="21">
        <v>0</v>
      </c>
      <c r="F105" s="20">
        <v>57.3</v>
      </c>
    </row>
    <row r="106" spans="1:6" ht="78.75" x14ac:dyDescent="0.25">
      <c r="A106" s="30" t="s">
        <v>224</v>
      </c>
      <c r="B106" s="18" t="s">
        <v>132</v>
      </c>
      <c r="C106" s="18" t="s">
        <v>223</v>
      </c>
      <c r="D106" s="20">
        <v>281.2</v>
      </c>
      <c r="E106" s="21">
        <v>0</v>
      </c>
      <c r="F106" s="20">
        <v>281.2</v>
      </c>
    </row>
    <row r="107" spans="1:6" ht="78.75" x14ac:dyDescent="0.25">
      <c r="A107" s="30" t="s">
        <v>224</v>
      </c>
      <c r="B107" s="18" t="s">
        <v>127</v>
      </c>
      <c r="C107" s="18" t="s">
        <v>223</v>
      </c>
      <c r="D107" s="20">
        <v>2062.4</v>
      </c>
      <c r="E107" s="21">
        <v>0</v>
      </c>
      <c r="F107" s="20">
        <v>2062.4</v>
      </c>
    </row>
    <row r="108" spans="1:6" ht="78.75" x14ac:dyDescent="0.25">
      <c r="A108" s="30" t="s">
        <v>224</v>
      </c>
      <c r="B108" s="18" t="s">
        <v>122</v>
      </c>
      <c r="C108" s="18" t="s">
        <v>223</v>
      </c>
      <c r="D108" s="20">
        <v>1542.1</v>
      </c>
      <c r="E108" s="21">
        <v>0</v>
      </c>
      <c r="F108" s="20">
        <v>1542.1</v>
      </c>
    </row>
    <row r="109" spans="1:6" ht="78.75" x14ac:dyDescent="0.25">
      <c r="A109" s="30" t="s">
        <v>226</v>
      </c>
      <c r="B109" s="18" t="s">
        <v>117</v>
      </c>
      <c r="C109" s="18" t="s">
        <v>225</v>
      </c>
      <c r="D109" s="20">
        <v>3397</v>
      </c>
      <c r="E109" s="21">
        <v>0</v>
      </c>
      <c r="F109" s="20">
        <v>3397</v>
      </c>
    </row>
    <row r="110" spans="1:6" ht="141.75" x14ac:dyDescent="0.25">
      <c r="A110" s="30" t="s">
        <v>228</v>
      </c>
      <c r="B110" s="18" t="s">
        <v>117</v>
      </c>
      <c r="C110" s="18" t="s">
        <v>227</v>
      </c>
      <c r="D110" s="20">
        <v>27.5</v>
      </c>
      <c r="E110" s="21">
        <v>0</v>
      </c>
      <c r="F110" s="20">
        <v>27.5</v>
      </c>
    </row>
    <row r="111" spans="1:6" ht="110.25" x14ac:dyDescent="0.25">
      <c r="A111" s="30" t="s">
        <v>230</v>
      </c>
      <c r="B111" s="18" t="s">
        <v>69</v>
      </c>
      <c r="C111" s="18" t="s">
        <v>229</v>
      </c>
      <c r="D111" s="20">
        <v>0.8</v>
      </c>
      <c r="E111" s="21">
        <v>0</v>
      </c>
      <c r="F111" s="20">
        <v>0.8</v>
      </c>
    </row>
    <row r="112" spans="1:6" ht="78.75" x14ac:dyDescent="0.25">
      <c r="A112" s="30" t="s">
        <v>232</v>
      </c>
      <c r="B112" s="18" t="s">
        <v>117</v>
      </c>
      <c r="C112" s="18" t="s">
        <v>231</v>
      </c>
      <c r="D112" s="20">
        <v>231.3</v>
      </c>
      <c r="E112" s="21">
        <v>0</v>
      </c>
      <c r="F112" s="20">
        <v>231.3</v>
      </c>
    </row>
    <row r="113" spans="1:6" ht="63" x14ac:dyDescent="0.25">
      <c r="A113" s="30" t="s">
        <v>234</v>
      </c>
      <c r="B113" s="18" t="s">
        <v>127</v>
      </c>
      <c r="C113" s="18" t="s">
        <v>233</v>
      </c>
      <c r="D113" s="20">
        <v>14309.4</v>
      </c>
      <c r="E113" s="21">
        <v>0</v>
      </c>
      <c r="F113" s="20">
        <v>14309.4</v>
      </c>
    </row>
    <row r="114" spans="1:6" ht="63" x14ac:dyDescent="0.25">
      <c r="A114" s="30" t="s">
        <v>236</v>
      </c>
      <c r="B114" s="18" t="s">
        <v>117</v>
      </c>
      <c r="C114" s="18" t="s">
        <v>235</v>
      </c>
      <c r="D114" s="20">
        <v>2421.8000000000002</v>
      </c>
      <c r="E114" s="21">
        <v>0</v>
      </c>
      <c r="F114" s="20">
        <v>2421.8000000000002</v>
      </c>
    </row>
    <row r="115" spans="1:6" ht="94.5" x14ac:dyDescent="0.25">
      <c r="A115" s="30" t="s">
        <v>238</v>
      </c>
      <c r="B115" s="18" t="s">
        <v>202</v>
      </c>
      <c r="C115" s="18" t="s">
        <v>237</v>
      </c>
      <c r="D115" s="20">
        <v>192.2</v>
      </c>
      <c r="E115" s="21">
        <v>0</v>
      </c>
      <c r="F115" s="20">
        <v>192.2</v>
      </c>
    </row>
    <row r="116" spans="1:6" ht="78.75" x14ac:dyDescent="0.25">
      <c r="A116" s="30" t="s">
        <v>240</v>
      </c>
      <c r="B116" s="18" t="s">
        <v>202</v>
      </c>
      <c r="C116" s="18" t="s">
        <v>239</v>
      </c>
      <c r="D116" s="20">
        <v>221.81</v>
      </c>
      <c r="E116" s="21">
        <v>0</v>
      </c>
      <c r="F116" s="20">
        <v>221.81</v>
      </c>
    </row>
    <row r="117" spans="1:6" ht="220.5" x14ac:dyDescent="0.25">
      <c r="A117" s="30" t="s">
        <v>242</v>
      </c>
      <c r="B117" s="18" t="s">
        <v>127</v>
      </c>
      <c r="C117" s="18" t="s">
        <v>241</v>
      </c>
      <c r="D117" s="20">
        <v>2054.4</v>
      </c>
      <c r="E117" s="21">
        <v>0</v>
      </c>
      <c r="F117" s="20">
        <v>2054.4</v>
      </c>
    </row>
    <row r="118" spans="1:6" ht="78.75" x14ac:dyDescent="0.25">
      <c r="A118" s="30" t="s">
        <v>244</v>
      </c>
      <c r="B118" s="18" t="s">
        <v>117</v>
      </c>
      <c r="C118" s="18" t="s">
        <v>243</v>
      </c>
      <c r="D118" s="20">
        <v>898.25</v>
      </c>
      <c r="E118" s="21">
        <v>0</v>
      </c>
      <c r="F118" s="20">
        <v>898.25</v>
      </c>
    </row>
    <row r="119" spans="1:6" ht="78.75" x14ac:dyDescent="0.25">
      <c r="A119" s="30" t="s">
        <v>244</v>
      </c>
      <c r="B119" s="18" t="s">
        <v>202</v>
      </c>
      <c r="C119" s="18" t="s">
        <v>243</v>
      </c>
      <c r="D119" s="20">
        <v>898.25</v>
      </c>
      <c r="E119" s="21">
        <v>0</v>
      </c>
      <c r="F119" s="20">
        <v>898.25</v>
      </c>
    </row>
    <row r="120" spans="1:6" ht="236.25" x14ac:dyDescent="0.25">
      <c r="A120" s="30" t="s">
        <v>246</v>
      </c>
      <c r="B120" s="18" t="s">
        <v>127</v>
      </c>
      <c r="C120" s="18" t="s">
        <v>245</v>
      </c>
      <c r="D120" s="20">
        <v>597.1</v>
      </c>
      <c r="E120" s="21">
        <v>0</v>
      </c>
      <c r="F120" s="20">
        <v>597.1</v>
      </c>
    </row>
    <row r="121" spans="1:6" ht="126" x14ac:dyDescent="0.25">
      <c r="A121" s="30" t="s">
        <v>248</v>
      </c>
      <c r="B121" s="18" t="s">
        <v>69</v>
      </c>
      <c r="C121" s="18" t="s">
        <v>247</v>
      </c>
      <c r="D121" s="20">
        <v>16093.48</v>
      </c>
      <c r="E121" s="20">
        <v>-207.4</v>
      </c>
      <c r="F121" s="20">
        <v>15886.08</v>
      </c>
    </row>
    <row r="122" spans="1:6" ht="157.5" x14ac:dyDescent="0.25">
      <c r="A122" s="30" t="s">
        <v>250</v>
      </c>
      <c r="B122" s="18" t="s">
        <v>69</v>
      </c>
      <c r="C122" s="18" t="s">
        <v>249</v>
      </c>
      <c r="D122" s="20">
        <v>8</v>
      </c>
      <c r="E122" s="21">
        <v>0</v>
      </c>
      <c r="F122" s="20">
        <v>8</v>
      </c>
    </row>
    <row r="123" spans="1:6" ht="173.25" x14ac:dyDescent="0.25">
      <c r="A123" s="30" t="s">
        <v>252</v>
      </c>
      <c r="B123" s="18" t="s">
        <v>127</v>
      </c>
      <c r="C123" s="18" t="s">
        <v>251</v>
      </c>
      <c r="D123" s="20">
        <v>4843.8</v>
      </c>
      <c r="E123" s="21">
        <v>0</v>
      </c>
      <c r="F123" s="20">
        <v>4843.8</v>
      </c>
    </row>
    <row r="124" spans="1:6" ht="47.25" x14ac:dyDescent="0.25">
      <c r="A124" s="30" t="s">
        <v>254</v>
      </c>
      <c r="B124" s="18" t="s">
        <v>117</v>
      </c>
      <c r="C124" s="18" t="s">
        <v>253</v>
      </c>
      <c r="D124" s="20">
        <v>995.8</v>
      </c>
      <c r="E124" s="21">
        <v>0</v>
      </c>
      <c r="F124" s="20">
        <v>995.8</v>
      </c>
    </row>
    <row r="125" spans="1:6" ht="220.5" x14ac:dyDescent="0.25">
      <c r="A125" s="30" t="s">
        <v>256</v>
      </c>
      <c r="B125" s="18" t="s">
        <v>127</v>
      </c>
      <c r="C125" s="18" t="s">
        <v>255</v>
      </c>
      <c r="D125" s="20">
        <v>5385.6</v>
      </c>
      <c r="E125" s="21">
        <v>0</v>
      </c>
      <c r="F125" s="20">
        <v>5385.6</v>
      </c>
    </row>
    <row r="126" spans="1:6" ht="157.5" x14ac:dyDescent="0.25">
      <c r="A126" s="30" t="s">
        <v>258</v>
      </c>
      <c r="B126" s="18" t="s">
        <v>127</v>
      </c>
      <c r="C126" s="18" t="s">
        <v>257</v>
      </c>
      <c r="D126" s="20">
        <v>55297.2</v>
      </c>
      <c r="E126" s="21">
        <v>0</v>
      </c>
      <c r="F126" s="20">
        <v>55297.2</v>
      </c>
    </row>
    <row r="127" spans="1:6" ht="94.5" x14ac:dyDescent="0.25">
      <c r="A127" s="30" t="s">
        <v>260</v>
      </c>
      <c r="B127" s="18" t="s">
        <v>117</v>
      </c>
      <c r="C127" s="18" t="s">
        <v>259</v>
      </c>
      <c r="D127" s="20">
        <v>72.2</v>
      </c>
      <c r="E127" s="21">
        <v>0</v>
      </c>
      <c r="F127" s="20">
        <v>72.2</v>
      </c>
    </row>
    <row r="128" spans="1:6" ht="283.5" x14ac:dyDescent="0.25">
      <c r="A128" s="30" t="s">
        <v>262</v>
      </c>
      <c r="B128" s="18" t="s">
        <v>127</v>
      </c>
      <c r="C128" s="18" t="s">
        <v>261</v>
      </c>
      <c r="D128" s="20">
        <v>89.8</v>
      </c>
      <c r="E128" s="21">
        <v>0</v>
      </c>
      <c r="F128" s="20">
        <v>89.8</v>
      </c>
    </row>
    <row r="129" spans="1:6" x14ac:dyDescent="0.25">
      <c r="A129" s="30" t="s">
        <v>264</v>
      </c>
      <c r="B129" s="18" t="s">
        <v>13</v>
      </c>
      <c r="C129" s="18" t="s">
        <v>263</v>
      </c>
      <c r="D129" s="20">
        <f>SUM(D130:D143)</f>
        <v>462332.37</v>
      </c>
      <c r="E129" s="20">
        <f t="shared" ref="E129:F129" si="3">SUM(E130:E143)</f>
        <v>1601</v>
      </c>
      <c r="F129" s="20">
        <f t="shared" si="3"/>
        <v>463933.37</v>
      </c>
    </row>
    <row r="130" spans="1:6" ht="220.5" x14ac:dyDescent="0.25">
      <c r="A130" s="30" t="s">
        <v>266</v>
      </c>
      <c r="B130" s="18" t="s">
        <v>127</v>
      </c>
      <c r="C130" s="18" t="s">
        <v>265</v>
      </c>
      <c r="D130" s="20">
        <v>2149.1</v>
      </c>
      <c r="E130" s="21">
        <v>0</v>
      </c>
      <c r="F130" s="20">
        <v>2149.1</v>
      </c>
    </row>
    <row r="131" spans="1:6" ht="173.25" x14ac:dyDescent="0.25">
      <c r="A131" s="30" t="s">
        <v>268</v>
      </c>
      <c r="B131" s="18" t="s">
        <v>127</v>
      </c>
      <c r="C131" s="18" t="s">
        <v>267</v>
      </c>
      <c r="D131" s="20">
        <v>64242.3</v>
      </c>
      <c r="E131" s="21">
        <v>0</v>
      </c>
      <c r="F131" s="20">
        <v>64242.3</v>
      </c>
    </row>
    <row r="132" spans="1:6" ht="126" x14ac:dyDescent="0.25">
      <c r="A132" s="30" t="s">
        <v>270</v>
      </c>
      <c r="B132" s="18" t="s">
        <v>69</v>
      </c>
      <c r="C132" s="18" t="s">
        <v>269</v>
      </c>
      <c r="D132" s="20">
        <v>100</v>
      </c>
      <c r="E132" s="21">
        <v>0</v>
      </c>
      <c r="F132" s="20">
        <v>100</v>
      </c>
    </row>
    <row r="133" spans="1:6" ht="47.25" x14ac:dyDescent="0.25">
      <c r="A133" s="30" t="s">
        <v>272</v>
      </c>
      <c r="B133" s="18" t="s">
        <v>132</v>
      </c>
      <c r="C133" s="18" t="s">
        <v>271</v>
      </c>
      <c r="D133" s="21">
        <v>0</v>
      </c>
      <c r="E133" s="25">
        <v>483.74</v>
      </c>
      <c r="F133" s="25">
        <v>483.74</v>
      </c>
    </row>
    <row r="134" spans="1:6" ht="47.25" x14ac:dyDescent="0.25">
      <c r="A134" s="30" t="s">
        <v>272</v>
      </c>
      <c r="B134" s="18" t="s">
        <v>127</v>
      </c>
      <c r="C134" s="18" t="s">
        <v>271</v>
      </c>
      <c r="D134" s="20">
        <v>70</v>
      </c>
      <c r="E134" s="20">
        <v>272.52</v>
      </c>
      <c r="F134" s="20">
        <v>342.52</v>
      </c>
    </row>
    <row r="135" spans="1:6" ht="47.25" x14ac:dyDescent="0.25">
      <c r="A135" s="30" t="s">
        <v>272</v>
      </c>
      <c r="B135" s="18" t="s">
        <v>122</v>
      </c>
      <c r="C135" s="18" t="s">
        <v>271</v>
      </c>
      <c r="D135" s="20">
        <v>489.87</v>
      </c>
      <c r="E135" s="20">
        <v>844.74</v>
      </c>
      <c r="F135" s="20">
        <v>1334.61</v>
      </c>
    </row>
    <row r="136" spans="1:6" ht="126" x14ac:dyDescent="0.25">
      <c r="A136" s="30" t="s">
        <v>274</v>
      </c>
      <c r="B136" s="18" t="s">
        <v>127</v>
      </c>
      <c r="C136" s="18" t="s">
        <v>273</v>
      </c>
      <c r="D136" s="20">
        <v>3304.8</v>
      </c>
      <c r="E136" s="21">
        <v>0</v>
      </c>
      <c r="F136" s="20">
        <v>3304.8</v>
      </c>
    </row>
    <row r="137" spans="1:6" ht="220.5" x14ac:dyDescent="0.25">
      <c r="A137" s="30" t="s">
        <v>276</v>
      </c>
      <c r="B137" s="18" t="s">
        <v>127</v>
      </c>
      <c r="C137" s="18" t="s">
        <v>275</v>
      </c>
      <c r="D137" s="20">
        <v>1529.5</v>
      </c>
      <c r="E137" s="21">
        <v>0</v>
      </c>
      <c r="F137" s="20">
        <v>1529.5</v>
      </c>
    </row>
    <row r="138" spans="1:6" ht="299.25" x14ac:dyDescent="0.25">
      <c r="A138" s="30" t="s">
        <v>278</v>
      </c>
      <c r="B138" s="18" t="s">
        <v>117</v>
      </c>
      <c r="C138" s="18" t="s">
        <v>277</v>
      </c>
      <c r="D138" s="20">
        <v>252</v>
      </c>
      <c r="E138" s="21">
        <v>0</v>
      </c>
      <c r="F138" s="20">
        <v>252</v>
      </c>
    </row>
    <row r="139" spans="1:6" ht="78.75" x14ac:dyDescent="0.25">
      <c r="A139" s="30" t="s">
        <v>280</v>
      </c>
      <c r="B139" s="18" t="s">
        <v>127</v>
      </c>
      <c r="C139" s="18" t="s">
        <v>279</v>
      </c>
      <c r="D139" s="20">
        <v>2242.1</v>
      </c>
      <c r="E139" s="21">
        <v>0</v>
      </c>
      <c r="F139" s="20">
        <v>2242.1</v>
      </c>
    </row>
    <row r="140" spans="1:6" ht="362.25" x14ac:dyDescent="0.25">
      <c r="A140" s="30" t="s">
        <v>282</v>
      </c>
      <c r="B140" s="18" t="s">
        <v>127</v>
      </c>
      <c r="C140" s="18" t="s">
        <v>281</v>
      </c>
      <c r="D140" s="20">
        <v>310</v>
      </c>
      <c r="E140" s="21">
        <v>0</v>
      </c>
      <c r="F140" s="20">
        <v>310</v>
      </c>
    </row>
    <row r="141" spans="1:6" ht="47.25" x14ac:dyDescent="0.25">
      <c r="A141" s="30" t="s">
        <v>284</v>
      </c>
      <c r="B141" s="18" t="s">
        <v>69</v>
      </c>
      <c r="C141" s="18" t="s">
        <v>283</v>
      </c>
      <c r="D141" s="20">
        <v>19800.900000000001</v>
      </c>
      <c r="E141" s="21">
        <v>0</v>
      </c>
      <c r="F141" s="20">
        <v>19800.900000000001</v>
      </c>
    </row>
    <row r="142" spans="1:6" ht="110.25" x14ac:dyDescent="0.25">
      <c r="A142" s="30" t="s">
        <v>286</v>
      </c>
      <c r="B142" s="18" t="s">
        <v>127</v>
      </c>
      <c r="C142" s="18" t="s">
        <v>285</v>
      </c>
      <c r="D142" s="20">
        <v>196017.9</v>
      </c>
      <c r="E142" s="21">
        <v>0</v>
      </c>
      <c r="F142" s="20">
        <v>196017.9</v>
      </c>
    </row>
    <row r="143" spans="1:6" ht="110.25" x14ac:dyDescent="0.25">
      <c r="A143" s="30" t="s">
        <v>288</v>
      </c>
      <c r="B143" s="18" t="s">
        <v>127</v>
      </c>
      <c r="C143" s="18" t="s">
        <v>287</v>
      </c>
      <c r="D143" s="20">
        <v>171823.9</v>
      </c>
      <c r="E143" s="21">
        <v>0</v>
      </c>
      <c r="F143" s="20">
        <v>171823.9</v>
      </c>
    </row>
    <row r="144" spans="1:6" ht="78.75" x14ac:dyDescent="0.25">
      <c r="A144" s="30" t="s">
        <v>290</v>
      </c>
      <c r="B144" s="18" t="s">
        <v>13</v>
      </c>
      <c r="C144" s="18" t="s">
        <v>289</v>
      </c>
      <c r="D144" s="20">
        <v>949.46</v>
      </c>
      <c r="E144" s="21">
        <v>0</v>
      </c>
      <c r="F144" s="20">
        <v>949.46</v>
      </c>
    </row>
    <row r="145" spans="1:6" ht="47.25" x14ac:dyDescent="0.25">
      <c r="A145" s="30" t="s">
        <v>296</v>
      </c>
      <c r="B145" s="18" t="s">
        <v>13</v>
      </c>
      <c r="C145" s="18" t="s">
        <v>295</v>
      </c>
      <c r="D145" s="20">
        <v>-9867.8700000000008</v>
      </c>
      <c r="E145" s="21">
        <v>0</v>
      </c>
      <c r="F145" s="20">
        <v>-9867.8700000000008</v>
      </c>
    </row>
    <row r="146" spans="1:6" x14ac:dyDescent="0.25">
      <c r="A146" s="30" t="s">
        <v>305</v>
      </c>
      <c r="B146" s="18" t="s">
        <v>13</v>
      </c>
      <c r="C146" s="18" t="s">
        <v>13</v>
      </c>
      <c r="D146" s="20">
        <f>D46+D10</f>
        <v>7985600.1300000008</v>
      </c>
      <c r="E146" s="20">
        <f t="shared" ref="E146:F146" si="4">E46+E10</f>
        <v>65364.32</v>
      </c>
      <c r="F146" s="20" t="s">
        <v>319</v>
      </c>
    </row>
    <row r="147" spans="1:6" ht="21.75" customHeight="1" x14ac:dyDescent="0.25">
      <c r="A147" s="27"/>
      <c r="B147" s="28"/>
      <c r="C147" s="28"/>
      <c r="D147" s="29"/>
      <c r="E147" s="29"/>
      <c r="F147" s="29"/>
    </row>
    <row r="148" spans="1:6" ht="21.75" customHeight="1" x14ac:dyDescent="0.25">
      <c r="A148" s="27"/>
      <c r="B148" s="28"/>
      <c r="C148" s="28"/>
      <c r="D148" s="29"/>
      <c r="E148" s="29"/>
      <c r="F148" s="29"/>
    </row>
    <row r="149" spans="1:6" ht="21.75" customHeight="1" x14ac:dyDescent="0.25">
      <c r="A149" s="27"/>
      <c r="B149" s="28"/>
      <c r="C149" s="28"/>
      <c r="D149" s="29"/>
      <c r="E149" s="29"/>
      <c r="F149" s="29"/>
    </row>
    <row r="150" spans="1:6" ht="131.25" customHeight="1" x14ac:dyDescent="0.25">
      <c r="A150" s="16"/>
      <c r="B150" s="14"/>
      <c r="C150" s="14"/>
      <c r="D150" s="15"/>
      <c r="E150" s="15"/>
      <c r="F150" s="15"/>
    </row>
    <row r="151" spans="1:6" x14ac:dyDescent="0.25">
      <c r="A151" s="22" t="s">
        <v>14</v>
      </c>
      <c r="B151" s="14"/>
      <c r="C151" s="14"/>
      <c r="D151" s="15"/>
      <c r="E151" s="15"/>
      <c r="F151" s="15"/>
    </row>
    <row r="152" spans="1:6" x14ac:dyDescent="0.25">
      <c r="A152" s="22" t="s">
        <v>15</v>
      </c>
      <c r="B152" s="14"/>
      <c r="C152" s="14"/>
      <c r="D152" s="15"/>
      <c r="E152" s="15"/>
      <c r="F152" s="15"/>
    </row>
    <row r="153" spans="1:6" x14ac:dyDescent="0.25">
      <c r="A153" s="26">
        <v>46261</v>
      </c>
      <c r="B153" s="14"/>
      <c r="C153" s="14"/>
      <c r="D153" s="15"/>
      <c r="E153" s="15"/>
      <c r="F153" s="15"/>
    </row>
    <row r="154" spans="1:6" x14ac:dyDescent="0.25">
      <c r="A154" s="16"/>
      <c r="B154" s="14"/>
      <c r="C154" s="14"/>
      <c r="D154" s="15"/>
      <c r="E154" s="15"/>
      <c r="F154" s="15"/>
    </row>
  </sheetData>
  <mergeCells count="5">
    <mergeCell ref="A5:F5"/>
    <mergeCell ref="A7:A8"/>
    <mergeCell ref="B7:B8"/>
    <mergeCell ref="C7:C8"/>
    <mergeCell ref="D8:F8"/>
  </mergeCells>
  <pageMargins left="1.1811023622047243" right="0.31496062992125989" top="0.59055118110236215" bottom="0.59055118110236215" header="0.31496062992125989" footer="0.31496062992125989"/>
  <pageSetup paperSize="9" scale="75" firstPageNumber="4" fitToWidth="0" fitToHeight="0" orientation="portrait" useFirstPageNumber="1" r:id="rId1"/>
  <headerFooter>
    <oddFooter>&amp;R&amp;"Times New Roman"&amp;12&amp;P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L156"/>
  <sheetViews>
    <sheetView workbookViewId="0"/>
  </sheetViews>
  <sheetFormatPr defaultRowHeight="12.75" x14ac:dyDescent="0.2"/>
  <sheetData>
    <row r="1" spans="1:12" x14ac:dyDescent="0.2">
      <c r="A1" s="1" t="s">
        <v>2</v>
      </c>
      <c r="B1" s="3">
        <v>46198</v>
      </c>
      <c r="C1" s="1" t="s">
        <v>3</v>
      </c>
      <c r="D1" s="3">
        <v>46261</v>
      </c>
      <c r="E1" s="1" t="s">
        <v>0</v>
      </c>
      <c r="F1" s="2" t="s">
        <v>98</v>
      </c>
      <c r="G1" s="1" t="s">
        <v>1</v>
      </c>
      <c r="H1" s="2" t="s">
        <v>308</v>
      </c>
      <c r="I1" s="1" t="s">
        <v>4</v>
      </c>
      <c r="J1" s="4" t="s">
        <v>309</v>
      </c>
      <c r="K1" s="1" t="s">
        <v>5</v>
      </c>
      <c r="L1" s="4">
        <v>2000000201</v>
      </c>
    </row>
    <row r="2" spans="1:12" x14ac:dyDescent="0.2">
      <c r="A2" s="5" t="s">
        <v>12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</row>
    <row r="3" spans="1:12" x14ac:dyDescent="0.2">
      <c r="A3" s="6" t="s">
        <v>16</v>
      </c>
      <c r="B3" s="7" t="s">
        <v>14</v>
      </c>
      <c r="C3" s="7" t="s">
        <v>15</v>
      </c>
      <c r="D3" s="7" t="s">
        <v>13</v>
      </c>
      <c r="E3" s="6">
        <v>12</v>
      </c>
      <c r="F3" s="6">
        <v>0</v>
      </c>
      <c r="G3" s="7">
        <v>0</v>
      </c>
    </row>
    <row r="4" spans="1:12" x14ac:dyDescent="0.2">
      <c r="A4" s="6" t="s">
        <v>17</v>
      </c>
      <c r="B4" s="7" t="s">
        <v>13</v>
      </c>
      <c r="C4" s="7" t="s">
        <v>13</v>
      </c>
      <c r="D4" s="7" t="s">
        <v>13</v>
      </c>
      <c r="E4" s="6">
        <v>2026</v>
      </c>
      <c r="F4" s="6">
        <v>0</v>
      </c>
      <c r="G4" s="7">
        <v>0</v>
      </c>
    </row>
    <row r="5" spans="1:12" x14ac:dyDescent="0.2">
      <c r="A5" s="6" t="s">
        <v>20</v>
      </c>
      <c r="B5" s="7" t="s">
        <v>19</v>
      </c>
      <c r="C5" s="7" t="s">
        <v>13</v>
      </c>
      <c r="D5" s="7" t="s">
        <v>18</v>
      </c>
      <c r="E5" s="6">
        <v>2226532.5699999998</v>
      </c>
      <c r="F5" s="6">
        <v>63039.9</v>
      </c>
      <c r="G5" s="7">
        <v>2289572.4700000002</v>
      </c>
    </row>
    <row r="6" spans="1:12" x14ac:dyDescent="0.2">
      <c r="A6" s="6" t="s">
        <v>22</v>
      </c>
      <c r="B6" s="7" t="s">
        <v>21</v>
      </c>
      <c r="C6" s="7" t="s">
        <v>13</v>
      </c>
      <c r="D6" s="7" t="s">
        <v>13</v>
      </c>
      <c r="E6" s="6">
        <v>2065645.69</v>
      </c>
      <c r="F6" s="6">
        <v>0</v>
      </c>
      <c r="G6" s="7">
        <v>2065645.69</v>
      </c>
    </row>
    <row r="7" spans="1:12" x14ac:dyDescent="0.2">
      <c r="A7" s="6" t="s">
        <v>25</v>
      </c>
      <c r="B7" s="7" t="s">
        <v>24</v>
      </c>
      <c r="C7" s="7" t="s">
        <v>13</v>
      </c>
      <c r="D7" s="7" t="s">
        <v>23</v>
      </c>
      <c r="E7" s="6">
        <v>1627936.65</v>
      </c>
      <c r="F7" s="6">
        <v>0</v>
      </c>
      <c r="G7" s="7">
        <v>1627936.65</v>
      </c>
    </row>
    <row r="8" spans="1:12" x14ac:dyDescent="0.2">
      <c r="A8" s="6" t="s">
        <v>29</v>
      </c>
      <c r="B8" s="7" t="s">
        <v>27</v>
      </c>
      <c r="C8" s="7" t="s">
        <v>28</v>
      </c>
      <c r="D8" s="7" t="s">
        <v>26</v>
      </c>
      <c r="E8" s="6">
        <v>1627936.65</v>
      </c>
      <c r="F8" s="6">
        <v>0</v>
      </c>
      <c r="G8" s="7">
        <v>1627936.65</v>
      </c>
    </row>
    <row r="9" spans="1:12" x14ac:dyDescent="0.2">
      <c r="A9" s="6" t="s">
        <v>25</v>
      </c>
      <c r="B9" s="7" t="s">
        <v>31</v>
      </c>
      <c r="C9" s="7" t="s">
        <v>13</v>
      </c>
      <c r="D9" s="7" t="s">
        <v>30</v>
      </c>
      <c r="E9" s="6">
        <v>15138.7</v>
      </c>
      <c r="F9" s="6">
        <v>0</v>
      </c>
      <c r="G9" s="7">
        <v>15138.7</v>
      </c>
    </row>
    <row r="10" spans="1:12" x14ac:dyDescent="0.2">
      <c r="A10" s="6" t="s">
        <v>29</v>
      </c>
      <c r="B10" s="7" t="s">
        <v>33</v>
      </c>
      <c r="C10" s="7" t="s">
        <v>28</v>
      </c>
      <c r="D10" s="7" t="s">
        <v>32</v>
      </c>
      <c r="E10" s="6">
        <v>15138.7</v>
      </c>
      <c r="F10" s="6">
        <v>0</v>
      </c>
      <c r="G10" s="7">
        <v>15138.7</v>
      </c>
    </row>
    <row r="11" spans="1:12" x14ac:dyDescent="0.2">
      <c r="A11" s="6" t="s">
        <v>25</v>
      </c>
      <c r="B11" s="7" t="s">
        <v>35</v>
      </c>
      <c r="C11" s="7" t="s">
        <v>13</v>
      </c>
      <c r="D11" s="7" t="s">
        <v>34</v>
      </c>
      <c r="E11" s="6">
        <v>189736.36</v>
      </c>
      <c r="F11" s="6">
        <v>0</v>
      </c>
      <c r="G11" s="7">
        <v>189736.36</v>
      </c>
    </row>
    <row r="12" spans="1:12" x14ac:dyDescent="0.2">
      <c r="A12" s="6" t="s">
        <v>29</v>
      </c>
      <c r="B12" s="7" t="s">
        <v>37</v>
      </c>
      <c r="C12" s="7" t="s">
        <v>28</v>
      </c>
      <c r="D12" s="7" t="s">
        <v>36</v>
      </c>
      <c r="E12" s="6">
        <v>165048</v>
      </c>
      <c r="F12" s="6">
        <v>0</v>
      </c>
      <c r="G12" s="7">
        <v>165048</v>
      </c>
    </row>
    <row r="13" spans="1:12" x14ac:dyDescent="0.2">
      <c r="A13" s="6" t="s">
        <v>29</v>
      </c>
      <c r="B13" s="7" t="s">
        <v>39</v>
      </c>
      <c r="C13" s="7" t="s">
        <v>28</v>
      </c>
      <c r="D13" s="7" t="s">
        <v>38</v>
      </c>
      <c r="E13" s="6">
        <v>30</v>
      </c>
      <c r="F13" s="6">
        <v>0</v>
      </c>
      <c r="G13" s="7">
        <v>30</v>
      </c>
    </row>
    <row r="14" spans="1:12" x14ac:dyDescent="0.2">
      <c r="A14" s="6" t="s">
        <v>29</v>
      </c>
      <c r="B14" s="7" t="s">
        <v>41</v>
      </c>
      <c r="C14" s="7" t="s">
        <v>28</v>
      </c>
      <c r="D14" s="7" t="s">
        <v>40</v>
      </c>
      <c r="E14" s="6">
        <v>1663.76</v>
      </c>
      <c r="F14" s="6">
        <v>0</v>
      </c>
      <c r="G14" s="7">
        <v>1663.76</v>
      </c>
    </row>
    <row r="15" spans="1:12" x14ac:dyDescent="0.2">
      <c r="A15" s="6" t="s">
        <v>29</v>
      </c>
      <c r="B15" s="7" t="s">
        <v>43</v>
      </c>
      <c r="C15" s="7" t="s">
        <v>28</v>
      </c>
      <c r="D15" s="7" t="s">
        <v>42</v>
      </c>
      <c r="E15" s="6">
        <v>22994.6</v>
      </c>
      <c r="F15" s="6">
        <v>0</v>
      </c>
      <c r="G15" s="7">
        <v>22994.6</v>
      </c>
    </row>
    <row r="16" spans="1:12" x14ac:dyDescent="0.2">
      <c r="A16" s="6" t="s">
        <v>25</v>
      </c>
      <c r="B16" s="7" t="s">
        <v>45</v>
      </c>
      <c r="C16" s="7" t="s">
        <v>13</v>
      </c>
      <c r="D16" s="7" t="s">
        <v>44</v>
      </c>
      <c r="E16" s="6">
        <v>177020.98</v>
      </c>
      <c r="F16" s="6">
        <v>0</v>
      </c>
      <c r="G16" s="7">
        <v>177020.98</v>
      </c>
    </row>
    <row r="17" spans="1:7" x14ac:dyDescent="0.2">
      <c r="A17" s="6" t="s">
        <v>29</v>
      </c>
      <c r="B17" s="7" t="s">
        <v>47</v>
      </c>
      <c r="C17" s="7" t="s">
        <v>28</v>
      </c>
      <c r="D17" s="7" t="s">
        <v>46</v>
      </c>
      <c r="E17" s="6">
        <v>62912</v>
      </c>
      <c r="F17" s="6">
        <v>0</v>
      </c>
      <c r="G17" s="7">
        <v>62912</v>
      </c>
    </row>
    <row r="18" spans="1:7" x14ac:dyDescent="0.2">
      <c r="A18" s="6" t="s">
        <v>29</v>
      </c>
      <c r="B18" s="7" t="s">
        <v>49</v>
      </c>
      <c r="C18" s="7" t="s">
        <v>28</v>
      </c>
      <c r="D18" s="7" t="s">
        <v>48</v>
      </c>
      <c r="E18" s="6">
        <v>114108.98</v>
      </c>
      <c r="F18" s="6">
        <v>0</v>
      </c>
      <c r="G18" s="7">
        <v>114108.98</v>
      </c>
    </row>
    <row r="19" spans="1:7" x14ac:dyDescent="0.2">
      <c r="A19" s="6" t="s">
        <v>25</v>
      </c>
      <c r="B19" s="7" t="s">
        <v>51</v>
      </c>
      <c r="C19" s="7" t="s">
        <v>13</v>
      </c>
      <c r="D19" s="7" t="s">
        <v>50</v>
      </c>
      <c r="E19" s="6">
        <v>55813</v>
      </c>
      <c r="F19" s="6">
        <v>0</v>
      </c>
      <c r="G19" s="7">
        <v>55813</v>
      </c>
    </row>
    <row r="20" spans="1:7" x14ac:dyDescent="0.2">
      <c r="A20" s="6" t="s">
        <v>53</v>
      </c>
      <c r="B20" s="7" t="s">
        <v>52</v>
      </c>
      <c r="C20" s="7" t="s">
        <v>13</v>
      </c>
      <c r="D20" s="7" t="s">
        <v>13</v>
      </c>
      <c r="E20" s="6">
        <v>160886.88</v>
      </c>
      <c r="F20" s="6">
        <v>63039.9</v>
      </c>
      <c r="G20" s="7">
        <v>223926.78</v>
      </c>
    </row>
    <row r="21" spans="1:7" x14ac:dyDescent="0.2">
      <c r="A21" s="6" t="s">
        <v>56</v>
      </c>
      <c r="B21" s="7" t="s">
        <v>55</v>
      </c>
      <c r="C21" s="7" t="s">
        <v>13</v>
      </c>
      <c r="D21" s="7" t="s">
        <v>54</v>
      </c>
      <c r="E21" s="6">
        <v>122911.15</v>
      </c>
      <c r="F21" s="6">
        <v>851.45</v>
      </c>
      <c r="G21" s="7">
        <v>123762.6</v>
      </c>
    </row>
    <row r="22" spans="1:7" x14ac:dyDescent="0.2">
      <c r="A22" s="6" t="s">
        <v>60</v>
      </c>
      <c r="B22" s="7" t="s">
        <v>58</v>
      </c>
      <c r="C22" s="7" t="s">
        <v>59</v>
      </c>
      <c r="D22" s="7" t="s">
        <v>57</v>
      </c>
      <c r="E22" s="6">
        <v>286.02</v>
      </c>
      <c r="F22" s="6">
        <v>851.45</v>
      </c>
      <c r="G22" s="7">
        <v>1137.47</v>
      </c>
    </row>
    <row r="23" spans="1:7" x14ac:dyDescent="0.2">
      <c r="A23" s="6" t="s">
        <v>62</v>
      </c>
      <c r="B23" s="7" t="s">
        <v>61</v>
      </c>
      <c r="C23" s="7" t="s">
        <v>13</v>
      </c>
      <c r="D23" s="7" t="s">
        <v>13</v>
      </c>
      <c r="E23" s="6">
        <v>76152.89</v>
      </c>
      <c r="F23" s="6">
        <v>0</v>
      </c>
      <c r="G23" s="7">
        <v>76152.89</v>
      </c>
    </row>
    <row r="24" spans="1:7" x14ac:dyDescent="0.2">
      <c r="A24" s="6" t="s">
        <v>60</v>
      </c>
      <c r="B24" s="7" t="s">
        <v>64</v>
      </c>
      <c r="C24" s="7" t="s">
        <v>59</v>
      </c>
      <c r="D24" s="7" t="s">
        <v>63</v>
      </c>
      <c r="E24" s="6">
        <v>34825.93</v>
      </c>
      <c r="F24" s="6">
        <v>0</v>
      </c>
      <c r="G24" s="7">
        <v>34825.93</v>
      </c>
    </row>
    <row r="25" spans="1:7" x14ac:dyDescent="0.2">
      <c r="A25" s="6" t="s">
        <v>60</v>
      </c>
      <c r="B25" s="7" t="s">
        <v>66</v>
      </c>
      <c r="C25" s="7" t="s">
        <v>59</v>
      </c>
      <c r="D25" s="7" t="s">
        <v>65</v>
      </c>
      <c r="E25" s="6">
        <v>41326.959999999999</v>
      </c>
      <c r="F25" s="6">
        <v>0</v>
      </c>
      <c r="G25" s="7">
        <v>41326.959999999999</v>
      </c>
    </row>
    <row r="26" spans="1:7" x14ac:dyDescent="0.2">
      <c r="A26" s="6" t="s">
        <v>60</v>
      </c>
      <c r="B26" s="7" t="s">
        <v>68</v>
      </c>
      <c r="C26" s="7" t="s">
        <v>59</v>
      </c>
      <c r="D26" s="7" t="s">
        <v>67</v>
      </c>
      <c r="E26" s="6">
        <v>10</v>
      </c>
      <c r="F26" s="6">
        <v>0</v>
      </c>
      <c r="G26" s="7">
        <v>10</v>
      </c>
    </row>
    <row r="27" spans="1:7" x14ac:dyDescent="0.2">
      <c r="A27" s="6" t="s">
        <v>60</v>
      </c>
      <c r="B27" s="7" t="s">
        <v>68</v>
      </c>
      <c r="C27" s="7" t="s">
        <v>69</v>
      </c>
      <c r="D27" s="7" t="s">
        <v>67</v>
      </c>
      <c r="E27" s="6">
        <v>19.329999999999998</v>
      </c>
      <c r="F27" s="6">
        <v>0</v>
      </c>
      <c r="G27" s="7">
        <v>19.329999999999998</v>
      </c>
    </row>
    <row r="28" spans="1:7" x14ac:dyDescent="0.2">
      <c r="A28" s="6" t="s">
        <v>60</v>
      </c>
      <c r="B28" s="7" t="s">
        <v>71</v>
      </c>
      <c r="C28" s="7" t="s">
        <v>59</v>
      </c>
      <c r="D28" s="7" t="s">
        <v>70</v>
      </c>
      <c r="E28" s="6">
        <v>40.799999999999997</v>
      </c>
      <c r="F28" s="6">
        <v>0</v>
      </c>
      <c r="G28" s="7">
        <v>40.799999999999997</v>
      </c>
    </row>
    <row r="29" spans="1:7" x14ac:dyDescent="0.2">
      <c r="A29" s="6" t="s">
        <v>62</v>
      </c>
      <c r="B29" s="7" t="s">
        <v>73</v>
      </c>
      <c r="C29" s="7" t="s">
        <v>13</v>
      </c>
      <c r="D29" s="7" t="s">
        <v>72</v>
      </c>
      <c r="E29" s="6">
        <v>46402.11</v>
      </c>
      <c r="F29" s="6">
        <v>0</v>
      </c>
      <c r="G29" s="7">
        <v>46402.11</v>
      </c>
    </row>
    <row r="30" spans="1:7" x14ac:dyDescent="0.2">
      <c r="A30" s="6" t="s">
        <v>60</v>
      </c>
      <c r="B30" s="7" t="s">
        <v>75</v>
      </c>
      <c r="C30" s="7" t="s">
        <v>59</v>
      </c>
      <c r="D30" s="7" t="s">
        <v>74</v>
      </c>
      <c r="E30" s="6">
        <v>25037.53</v>
      </c>
      <c r="F30" s="6">
        <v>0</v>
      </c>
      <c r="G30" s="7">
        <v>25037.53</v>
      </c>
    </row>
    <row r="31" spans="1:7" x14ac:dyDescent="0.2">
      <c r="A31" s="6" t="s">
        <v>60</v>
      </c>
      <c r="B31" s="7" t="s">
        <v>77</v>
      </c>
      <c r="C31" s="7" t="s">
        <v>69</v>
      </c>
      <c r="D31" s="7" t="s">
        <v>76</v>
      </c>
      <c r="E31" s="6">
        <v>10404.540000000001</v>
      </c>
      <c r="F31" s="6">
        <v>0</v>
      </c>
      <c r="G31" s="7">
        <v>10404.540000000001</v>
      </c>
    </row>
    <row r="32" spans="1:7" x14ac:dyDescent="0.2">
      <c r="A32" s="6" t="s">
        <v>60</v>
      </c>
      <c r="B32" s="7" t="s">
        <v>79</v>
      </c>
      <c r="C32" s="7" t="s">
        <v>59</v>
      </c>
      <c r="D32" s="7" t="s">
        <v>78</v>
      </c>
      <c r="E32" s="6">
        <v>1355.6</v>
      </c>
      <c r="F32" s="6">
        <v>0</v>
      </c>
      <c r="G32" s="7">
        <v>1355.6</v>
      </c>
    </row>
    <row r="33" spans="1:7" x14ac:dyDescent="0.2">
      <c r="A33" s="6" t="s">
        <v>60</v>
      </c>
      <c r="B33" s="7" t="s">
        <v>81</v>
      </c>
      <c r="C33" s="7" t="s">
        <v>59</v>
      </c>
      <c r="D33" s="7" t="s">
        <v>80</v>
      </c>
      <c r="E33" s="6">
        <v>1535.34</v>
      </c>
      <c r="F33" s="6">
        <v>0</v>
      </c>
      <c r="G33" s="7">
        <v>1535.34</v>
      </c>
    </row>
    <row r="34" spans="1:7" x14ac:dyDescent="0.2">
      <c r="A34" s="6" t="s">
        <v>60</v>
      </c>
      <c r="B34" s="7" t="s">
        <v>83</v>
      </c>
      <c r="C34" s="7" t="s">
        <v>59</v>
      </c>
      <c r="D34" s="7" t="s">
        <v>82</v>
      </c>
      <c r="E34" s="6">
        <v>331.01</v>
      </c>
      <c r="F34" s="6">
        <v>0</v>
      </c>
      <c r="G34" s="7">
        <v>331.01</v>
      </c>
    </row>
    <row r="35" spans="1:7" x14ac:dyDescent="0.2">
      <c r="A35" s="6" t="s">
        <v>60</v>
      </c>
      <c r="B35" s="7" t="s">
        <v>85</v>
      </c>
      <c r="C35" s="7" t="s">
        <v>59</v>
      </c>
      <c r="D35" s="7" t="s">
        <v>84</v>
      </c>
      <c r="E35" s="6">
        <v>3541.71</v>
      </c>
      <c r="F35" s="6">
        <v>0</v>
      </c>
      <c r="G35" s="7">
        <v>3541.71</v>
      </c>
    </row>
    <row r="36" spans="1:7" x14ac:dyDescent="0.2">
      <c r="A36" s="6" t="s">
        <v>60</v>
      </c>
      <c r="B36" s="7" t="s">
        <v>87</v>
      </c>
      <c r="C36" s="7" t="s">
        <v>59</v>
      </c>
      <c r="D36" s="7" t="s">
        <v>86</v>
      </c>
      <c r="E36" s="6">
        <v>4196.38</v>
      </c>
      <c r="F36" s="6">
        <v>0</v>
      </c>
      <c r="G36" s="7">
        <v>4196.38</v>
      </c>
    </row>
    <row r="37" spans="1:7" x14ac:dyDescent="0.2">
      <c r="A37" s="6" t="s">
        <v>56</v>
      </c>
      <c r="B37" s="7" t="s">
        <v>89</v>
      </c>
      <c r="C37" s="7" t="s">
        <v>13</v>
      </c>
      <c r="D37" s="7" t="s">
        <v>88</v>
      </c>
      <c r="E37" s="6">
        <v>1260</v>
      </c>
      <c r="F37" s="6">
        <v>0</v>
      </c>
      <c r="G37" s="7">
        <v>1260</v>
      </c>
    </row>
    <row r="38" spans="1:7" x14ac:dyDescent="0.2">
      <c r="A38" s="6" t="s">
        <v>56</v>
      </c>
      <c r="B38" s="7" t="s">
        <v>91</v>
      </c>
      <c r="C38" s="7" t="s">
        <v>13</v>
      </c>
      <c r="D38" s="7" t="s">
        <v>90</v>
      </c>
      <c r="E38" s="6">
        <v>4904.07</v>
      </c>
      <c r="F38" s="6">
        <v>0</v>
      </c>
      <c r="G38" s="7">
        <v>4904.07</v>
      </c>
    </row>
    <row r="39" spans="1:7" x14ac:dyDescent="0.2">
      <c r="A39" s="6" t="s">
        <v>56</v>
      </c>
      <c r="B39" s="7" t="s">
        <v>93</v>
      </c>
      <c r="C39" s="7" t="s">
        <v>13</v>
      </c>
      <c r="D39" s="7" t="s">
        <v>92</v>
      </c>
      <c r="E39" s="6">
        <v>19767.580000000002</v>
      </c>
      <c r="F39" s="6">
        <v>60988.45</v>
      </c>
      <c r="G39" s="7">
        <v>80756.03</v>
      </c>
    </row>
    <row r="40" spans="1:7" x14ac:dyDescent="0.2">
      <c r="A40" s="6" t="s">
        <v>56</v>
      </c>
      <c r="B40" s="7" t="s">
        <v>95</v>
      </c>
      <c r="C40" s="7" t="s">
        <v>13</v>
      </c>
      <c r="D40" s="7" t="s">
        <v>94</v>
      </c>
      <c r="E40" s="6">
        <v>12044.08</v>
      </c>
      <c r="F40" s="6">
        <v>1200</v>
      </c>
      <c r="G40" s="7">
        <v>13244.08</v>
      </c>
    </row>
    <row r="41" spans="1:7" x14ac:dyDescent="0.2">
      <c r="A41" s="6" t="s">
        <v>98</v>
      </c>
      <c r="B41" s="7" t="s">
        <v>97</v>
      </c>
      <c r="C41" s="7" t="s">
        <v>13</v>
      </c>
      <c r="D41" s="7" t="s">
        <v>96</v>
      </c>
      <c r="E41" s="6">
        <v>5759067.55425</v>
      </c>
      <c r="F41" s="6">
        <v>2324.4293200000002</v>
      </c>
      <c r="G41" s="7">
        <v>5761391.9835700002</v>
      </c>
    </row>
    <row r="42" spans="1:7" x14ac:dyDescent="0.2">
      <c r="A42" s="6" t="s">
        <v>101</v>
      </c>
      <c r="B42" s="7" t="s">
        <v>100</v>
      </c>
      <c r="C42" s="7" t="s">
        <v>13</v>
      </c>
      <c r="D42" s="7" t="s">
        <v>99</v>
      </c>
      <c r="E42" s="6">
        <v>5767985.9630399998</v>
      </c>
      <c r="F42" s="6">
        <v>2324.4293200000002</v>
      </c>
      <c r="G42" s="7">
        <v>5770310.3923599999</v>
      </c>
    </row>
    <row r="43" spans="1:7" x14ac:dyDescent="0.2">
      <c r="A43" s="6" t="s">
        <v>104</v>
      </c>
      <c r="B43" s="7" t="s">
        <v>103</v>
      </c>
      <c r="C43" s="7" t="s">
        <v>13</v>
      </c>
      <c r="D43" s="7" t="s">
        <v>102</v>
      </c>
      <c r="E43" s="6">
        <v>1941761.62</v>
      </c>
      <c r="F43" s="6">
        <v>0</v>
      </c>
      <c r="G43" s="7">
        <v>1941761.62</v>
      </c>
    </row>
    <row r="44" spans="1:7" x14ac:dyDescent="0.2">
      <c r="A44" s="6" t="s">
        <v>108</v>
      </c>
      <c r="B44" s="7" t="s">
        <v>106</v>
      </c>
      <c r="C44" s="7" t="s">
        <v>107</v>
      </c>
      <c r="D44" s="7" t="s">
        <v>105</v>
      </c>
      <c r="E44" s="6">
        <v>203243.3</v>
      </c>
      <c r="F44" s="6">
        <v>0</v>
      </c>
      <c r="G44" s="7">
        <v>203243.3</v>
      </c>
    </row>
    <row r="45" spans="1:7" x14ac:dyDescent="0.2">
      <c r="A45" s="6" t="s">
        <v>108</v>
      </c>
      <c r="B45" s="7" t="s">
        <v>110</v>
      </c>
      <c r="C45" s="7" t="s">
        <v>107</v>
      </c>
      <c r="D45" s="7" t="s">
        <v>109</v>
      </c>
      <c r="E45" s="6">
        <v>955061.22</v>
      </c>
      <c r="F45" s="6">
        <v>0</v>
      </c>
      <c r="G45" s="7">
        <v>955061.22</v>
      </c>
    </row>
    <row r="46" spans="1:7" x14ac:dyDescent="0.2">
      <c r="A46" s="6" t="s">
        <v>108</v>
      </c>
      <c r="B46" s="7" t="s">
        <v>112</v>
      </c>
      <c r="C46" s="7" t="s">
        <v>107</v>
      </c>
      <c r="D46" s="7" t="s">
        <v>111</v>
      </c>
      <c r="E46" s="6">
        <v>783457.1</v>
      </c>
      <c r="F46" s="6">
        <v>0</v>
      </c>
      <c r="G46" s="7">
        <v>783457.1</v>
      </c>
    </row>
    <row r="47" spans="1:7" x14ac:dyDescent="0.2">
      <c r="A47" s="6" t="s">
        <v>104</v>
      </c>
      <c r="B47" s="7" t="s">
        <v>114</v>
      </c>
      <c r="C47" s="7" t="s">
        <v>13</v>
      </c>
      <c r="D47" s="7" t="s">
        <v>113</v>
      </c>
      <c r="E47" s="6">
        <v>1495648.8909700001</v>
      </c>
      <c r="F47" s="6">
        <v>930.81931999999995</v>
      </c>
      <c r="G47" s="7">
        <v>1496579.7102900001</v>
      </c>
    </row>
    <row r="48" spans="1:7" x14ac:dyDescent="0.2">
      <c r="A48" s="6" t="s">
        <v>108</v>
      </c>
      <c r="B48" s="7" t="s">
        <v>116</v>
      </c>
      <c r="C48" s="7" t="s">
        <v>117</v>
      </c>
      <c r="D48" s="7" t="s">
        <v>115</v>
      </c>
      <c r="E48" s="6">
        <v>3104.2563100000002</v>
      </c>
      <c r="F48" s="6">
        <v>0</v>
      </c>
      <c r="G48" s="7">
        <v>3104.2563100000002</v>
      </c>
    </row>
    <row r="49" spans="1:7" x14ac:dyDescent="0.2">
      <c r="A49" s="6" t="s">
        <v>108</v>
      </c>
      <c r="B49" s="7" t="s">
        <v>119</v>
      </c>
      <c r="C49" s="7" t="s">
        <v>117</v>
      </c>
      <c r="D49" s="7" t="s">
        <v>118</v>
      </c>
      <c r="E49" s="6">
        <v>2657.7436899999998</v>
      </c>
      <c r="F49" s="6">
        <v>0</v>
      </c>
      <c r="G49" s="7">
        <v>2657.7436899999998</v>
      </c>
    </row>
    <row r="50" spans="1:7" x14ac:dyDescent="0.2">
      <c r="A50" s="6" t="s">
        <v>108</v>
      </c>
      <c r="B50" s="7" t="s">
        <v>121</v>
      </c>
      <c r="C50" s="7" t="s">
        <v>122</v>
      </c>
      <c r="D50" s="7" t="s">
        <v>120</v>
      </c>
      <c r="E50" s="6">
        <v>1292.9000000000001</v>
      </c>
      <c r="F50" s="6">
        <v>0</v>
      </c>
      <c r="G50" s="7">
        <v>1292.9000000000001</v>
      </c>
    </row>
    <row r="51" spans="1:7" x14ac:dyDescent="0.2">
      <c r="A51" s="6" t="s">
        <v>108</v>
      </c>
      <c r="B51" s="7" t="s">
        <v>124</v>
      </c>
      <c r="C51" s="7" t="s">
        <v>69</v>
      </c>
      <c r="D51" s="7" t="s">
        <v>123</v>
      </c>
      <c r="E51" s="6">
        <v>27772.799999999999</v>
      </c>
      <c r="F51" s="6">
        <v>-0.01</v>
      </c>
      <c r="G51" s="7">
        <v>27772.79</v>
      </c>
    </row>
    <row r="52" spans="1:7" x14ac:dyDescent="0.2">
      <c r="A52" s="6" t="s">
        <v>108</v>
      </c>
      <c r="B52" s="7" t="s">
        <v>126</v>
      </c>
      <c r="C52" s="7" t="s">
        <v>127</v>
      </c>
      <c r="D52" s="7" t="s">
        <v>125</v>
      </c>
      <c r="E52" s="6">
        <v>6638</v>
      </c>
      <c r="F52" s="6">
        <v>0</v>
      </c>
      <c r="G52" s="7">
        <v>6638</v>
      </c>
    </row>
    <row r="53" spans="1:7" x14ac:dyDescent="0.2">
      <c r="A53" s="6" t="s">
        <v>108</v>
      </c>
      <c r="B53" s="7" t="s">
        <v>129</v>
      </c>
      <c r="C53" s="7" t="s">
        <v>127</v>
      </c>
      <c r="D53" s="7" t="s">
        <v>128</v>
      </c>
      <c r="E53" s="6">
        <v>65586.8</v>
      </c>
      <c r="F53" s="6">
        <v>0</v>
      </c>
      <c r="G53" s="7">
        <v>65586.8</v>
      </c>
    </row>
    <row r="54" spans="1:7" x14ac:dyDescent="0.2">
      <c r="A54" s="6" t="s">
        <v>108</v>
      </c>
      <c r="B54" s="7" t="s">
        <v>131</v>
      </c>
      <c r="C54" s="7" t="s">
        <v>132</v>
      </c>
      <c r="D54" s="7" t="s">
        <v>130</v>
      </c>
      <c r="E54" s="6">
        <v>3010.2</v>
      </c>
      <c r="F54" s="6">
        <v>0</v>
      </c>
      <c r="G54" s="7">
        <v>3010.2</v>
      </c>
    </row>
    <row r="55" spans="1:7" x14ac:dyDescent="0.2">
      <c r="A55" s="6" t="s">
        <v>108</v>
      </c>
      <c r="B55" s="7" t="s">
        <v>134</v>
      </c>
      <c r="C55" s="7" t="s">
        <v>132</v>
      </c>
      <c r="D55" s="7" t="s">
        <v>133</v>
      </c>
      <c r="E55" s="6">
        <v>38868.313999999998</v>
      </c>
      <c r="F55" s="6">
        <v>0</v>
      </c>
      <c r="G55" s="7">
        <v>38868.313999999998</v>
      </c>
    </row>
    <row r="56" spans="1:7" x14ac:dyDescent="0.2">
      <c r="A56" s="6" t="s">
        <v>108</v>
      </c>
      <c r="B56" s="7" t="s">
        <v>136</v>
      </c>
      <c r="C56" s="7" t="s">
        <v>137</v>
      </c>
      <c r="D56" s="7" t="s">
        <v>135</v>
      </c>
      <c r="E56" s="6">
        <v>109343.4</v>
      </c>
      <c r="F56" s="6">
        <v>0</v>
      </c>
      <c r="G56" s="7">
        <v>109343.4</v>
      </c>
    </row>
    <row r="57" spans="1:7" x14ac:dyDescent="0.2">
      <c r="A57" s="6" t="s">
        <v>108</v>
      </c>
      <c r="B57" s="7" t="s">
        <v>139</v>
      </c>
      <c r="C57" s="7" t="s">
        <v>122</v>
      </c>
      <c r="D57" s="7" t="s">
        <v>138</v>
      </c>
      <c r="E57" s="6">
        <v>3837.0416100000002</v>
      </c>
      <c r="F57" s="6">
        <v>0</v>
      </c>
      <c r="G57" s="7">
        <v>3837.0416100000002</v>
      </c>
    </row>
    <row r="58" spans="1:7" x14ac:dyDescent="0.2">
      <c r="A58" s="6" t="s">
        <v>108</v>
      </c>
      <c r="B58" s="7" t="s">
        <v>141</v>
      </c>
      <c r="C58" s="7" t="s">
        <v>137</v>
      </c>
      <c r="D58" s="7" t="s">
        <v>140</v>
      </c>
      <c r="E58" s="6">
        <v>17012.959180000002</v>
      </c>
      <c r="F58" s="6">
        <v>0</v>
      </c>
      <c r="G58" s="7">
        <v>17012.959180000002</v>
      </c>
    </row>
    <row r="59" spans="1:7" x14ac:dyDescent="0.2">
      <c r="A59" s="6" t="s">
        <v>108</v>
      </c>
      <c r="B59" s="7" t="s">
        <v>143</v>
      </c>
      <c r="C59" s="7" t="s">
        <v>132</v>
      </c>
      <c r="D59" s="7" t="s">
        <v>142</v>
      </c>
      <c r="E59" s="6">
        <v>7322.8135899999997</v>
      </c>
      <c r="F59" s="6">
        <v>0</v>
      </c>
      <c r="G59" s="7">
        <v>7322.8135899999997</v>
      </c>
    </row>
    <row r="60" spans="1:7" x14ac:dyDescent="0.2">
      <c r="A60" s="6" t="s">
        <v>108</v>
      </c>
      <c r="B60" s="7" t="s">
        <v>145</v>
      </c>
      <c r="C60" s="7" t="s">
        <v>132</v>
      </c>
      <c r="D60" s="7" t="s">
        <v>144</v>
      </c>
      <c r="E60" s="6">
        <v>366.24955999999997</v>
      </c>
      <c r="F60" s="6">
        <v>0</v>
      </c>
      <c r="G60" s="7">
        <v>366.24955999999997</v>
      </c>
    </row>
    <row r="61" spans="1:7" x14ac:dyDescent="0.2">
      <c r="A61" s="6" t="s">
        <v>108</v>
      </c>
      <c r="B61" s="7" t="s">
        <v>147</v>
      </c>
      <c r="C61" s="7" t="s">
        <v>117</v>
      </c>
      <c r="D61" s="7" t="s">
        <v>146</v>
      </c>
      <c r="E61" s="6">
        <v>1669.26126</v>
      </c>
      <c r="F61" s="6">
        <v>0</v>
      </c>
      <c r="G61" s="7">
        <v>1669.26126</v>
      </c>
    </row>
    <row r="62" spans="1:7" x14ac:dyDescent="0.2">
      <c r="A62" s="6" t="s">
        <v>108</v>
      </c>
      <c r="B62" s="7" t="s">
        <v>149</v>
      </c>
      <c r="C62" s="7" t="s">
        <v>117</v>
      </c>
      <c r="D62" s="7" t="s">
        <v>148</v>
      </c>
      <c r="E62" s="6">
        <v>584.54183999999998</v>
      </c>
      <c r="F62" s="6">
        <v>0</v>
      </c>
      <c r="G62" s="7">
        <v>584.54183999999998</v>
      </c>
    </row>
    <row r="63" spans="1:7" x14ac:dyDescent="0.2">
      <c r="A63" s="6" t="s">
        <v>108</v>
      </c>
      <c r="B63" s="7" t="s">
        <v>151</v>
      </c>
      <c r="C63" s="7" t="s">
        <v>117</v>
      </c>
      <c r="D63" s="7" t="s">
        <v>150</v>
      </c>
      <c r="E63" s="6">
        <v>3500</v>
      </c>
      <c r="F63" s="6">
        <v>0</v>
      </c>
      <c r="G63" s="7">
        <v>3500</v>
      </c>
    </row>
    <row r="64" spans="1:7" x14ac:dyDescent="0.2">
      <c r="A64" s="6" t="s">
        <v>108</v>
      </c>
      <c r="B64" s="7" t="s">
        <v>153</v>
      </c>
      <c r="C64" s="7" t="s">
        <v>117</v>
      </c>
      <c r="D64" s="7" t="s">
        <v>152</v>
      </c>
      <c r="E64" s="6">
        <v>624.4</v>
      </c>
      <c r="F64" s="6">
        <v>693.83711000000005</v>
      </c>
      <c r="G64" s="7">
        <v>1318.23711</v>
      </c>
    </row>
    <row r="65" spans="1:7" x14ac:dyDescent="0.2">
      <c r="A65" s="6" t="s">
        <v>108</v>
      </c>
      <c r="B65" s="7" t="s">
        <v>155</v>
      </c>
      <c r="C65" s="7" t="s">
        <v>137</v>
      </c>
      <c r="D65" s="7" t="s">
        <v>154</v>
      </c>
      <c r="E65" s="6">
        <v>37657.288970000001</v>
      </c>
      <c r="F65" s="6">
        <v>0</v>
      </c>
      <c r="G65" s="7">
        <v>37657.288970000001</v>
      </c>
    </row>
    <row r="66" spans="1:7" x14ac:dyDescent="0.2">
      <c r="A66" s="6" t="s">
        <v>108</v>
      </c>
      <c r="B66" s="7" t="s">
        <v>157</v>
      </c>
      <c r="C66" s="7" t="s">
        <v>137</v>
      </c>
      <c r="D66" s="7" t="s">
        <v>156</v>
      </c>
      <c r="E66" s="6">
        <v>154670.72967999999</v>
      </c>
      <c r="F66" s="6">
        <v>0</v>
      </c>
      <c r="G66" s="7">
        <v>154670.72967999999</v>
      </c>
    </row>
    <row r="67" spans="1:7" x14ac:dyDescent="0.2">
      <c r="A67" s="6" t="s">
        <v>108</v>
      </c>
      <c r="B67" s="7" t="s">
        <v>159</v>
      </c>
      <c r="C67" s="7" t="s">
        <v>127</v>
      </c>
      <c r="D67" s="7" t="s">
        <v>158</v>
      </c>
      <c r="E67" s="6">
        <v>15280.898880000001</v>
      </c>
      <c r="F67" s="6">
        <v>0</v>
      </c>
      <c r="G67" s="7">
        <v>15280.898880000001</v>
      </c>
    </row>
    <row r="68" spans="1:7" x14ac:dyDescent="0.2">
      <c r="A68" s="6" t="s">
        <v>108</v>
      </c>
      <c r="B68" s="7" t="s">
        <v>161</v>
      </c>
      <c r="C68" s="7" t="s">
        <v>122</v>
      </c>
      <c r="D68" s="7" t="s">
        <v>160</v>
      </c>
      <c r="E68" s="6">
        <v>12000</v>
      </c>
      <c r="F68" s="6">
        <v>0</v>
      </c>
      <c r="G68" s="7">
        <v>12000</v>
      </c>
    </row>
    <row r="69" spans="1:7" x14ac:dyDescent="0.2">
      <c r="A69" s="6" t="s">
        <v>101</v>
      </c>
      <c r="B69" s="7" t="s">
        <v>163</v>
      </c>
      <c r="C69" s="7" t="s">
        <v>13</v>
      </c>
      <c r="D69" s="7" t="s">
        <v>162</v>
      </c>
      <c r="E69" s="6">
        <v>982848.29240000003</v>
      </c>
      <c r="F69" s="6">
        <v>236.99221</v>
      </c>
      <c r="G69" s="7">
        <v>983085.28460999997</v>
      </c>
    </row>
    <row r="70" spans="1:7" x14ac:dyDescent="0.2">
      <c r="A70" s="6" t="s">
        <v>108</v>
      </c>
      <c r="B70" s="7" t="s">
        <v>165</v>
      </c>
      <c r="C70" s="7" t="s">
        <v>137</v>
      </c>
      <c r="D70" s="7" t="s">
        <v>164</v>
      </c>
      <c r="E70" s="6">
        <v>123500</v>
      </c>
      <c r="F70" s="6">
        <v>0</v>
      </c>
      <c r="G70" s="7">
        <v>123500</v>
      </c>
    </row>
    <row r="71" spans="1:7" x14ac:dyDescent="0.2">
      <c r="A71" s="6" t="s">
        <v>108</v>
      </c>
      <c r="B71" s="7" t="s">
        <v>167</v>
      </c>
      <c r="C71" s="7" t="s">
        <v>137</v>
      </c>
      <c r="D71" s="7" t="s">
        <v>166</v>
      </c>
      <c r="E71" s="6">
        <v>117000</v>
      </c>
      <c r="F71" s="6">
        <v>0</v>
      </c>
      <c r="G71" s="7">
        <v>117000</v>
      </c>
    </row>
    <row r="72" spans="1:7" x14ac:dyDescent="0.2">
      <c r="A72" s="6" t="s">
        <v>108</v>
      </c>
      <c r="B72" s="7" t="s">
        <v>169</v>
      </c>
      <c r="C72" s="7" t="s">
        <v>122</v>
      </c>
      <c r="D72" s="7" t="s">
        <v>168</v>
      </c>
      <c r="E72" s="6">
        <v>13164.6</v>
      </c>
      <c r="F72" s="6">
        <v>0</v>
      </c>
      <c r="G72" s="7">
        <v>13164.6</v>
      </c>
    </row>
    <row r="73" spans="1:7" x14ac:dyDescent="0.2">
      <c r="A73" s="6" t="s">
        <v>108</v>
      </c>
      <c r="B73" s="7" t="s">
        <v>171</v>
      </c>
      <c r="C73" s="7" t="s">
        <v>132</v>
      </c>
      <c r="D73" s="7" t="s">
        <v>170</v>
      </c>
      <c r="E73" s="6">
        <v>70079.7</v>
      </c>
      <c r="F73" s="6">
        <v>0</v>
      </c>
      <c r="G73" s="7">
        <v>70079.7</v>
      </c>
    </row>
    <row r="74" spans="1:7" x14ac:dyDescent="0.2">
      <c r="A74" s="6" t="s">
        <v>108</v>
      </c>
      <c r="B74" s="7" t="s">
        <v>171</v>
      </c>
      <c r="C74" s="7" t="s">
        <v>127</v>
      </c>
      <c r="D74" s="7" t="s">
        <v>170</v>
      </c>
      <c r="E74" s="6">
        <v>18471.3</v>
      </c>
      <c r="F74" s="6">
        <v>0</v>
      </c>
      <c r="G74" s="7">
        <v>18471.3</v>
      </c>
    </row>
    <row r="75" spans="1:7" x14ac:dyDescent="0.2">
      <c r="A75" s="6" t="s">
        <v>108</v>
      </c>
      <c r="B75" s="7" t="s">
        <v>171</v>
      </c>
      <c r="C75" s="7" t="s">
        <v>122</v>
      </c>
      <c r="D75" s="7" t="s">
        <v>170</v>
      </c>
      <c r="E75" s="6">
        <v>112244.3</v>
      </c>
      <c r="F75" s="6">
        <v>435.4</v>
      </c>
      <c r="G75" s="7">
        <v>112679.7</v>
      </c>
    </row>
    <row r="76" spans="1:7" x14ac:dyDescent="0.2">
      <c r="A76" s="6" t="s">
        <v>108</v>
      </c>
      <c r="B76" s="7" t="s">
        <v>173</v>
      </c>
      <c r="C76" s="7" t="s">
        <v>137</v>
      </c>
      <c r="D76" s="7" t="s">
        <v>172</v>
      </c>
      <c r="E76" s="6">
        <v>27001.952399999998</v>
      </c>
      <c r="F76" s="6">
        <v>0</v>
      </c>
      <c r="G76" s="7">
        <v>27001.952399999998</v>
      </c>
    </row>
    <row r="77" spans="1:7" x14ac:dyDescent="0.2">
      <c r="A77" s="6" t="s">
        <v>108</v>
      </c>
      <c r="B77" s="7" t="s">
        <v>175</v>
      </c>
      <c r="C77" s="7" t="s">
        <v>132</v>
      </c>
      <c r="D77" s="7" t="s">
        <v>174</v>
      </c>
      <c r="E77" s="6">
        <v>7789.4</v>
      </c>
      <c r="F77" s="6">
        <v>0</v>
      </c>
      <c r="G77" s="7">
        <v>7789.4</v>
      </c>
    </row>
    <row r="78" spans="1:7" x14ac:dyDescent="0.2">
      <c r="A78" s="6" t="s">
        <v>108</v>
      </c>
      <c r="B78" s="7" t="s">
        <v>177</v>
      </c>
      <c r="C78" s="7" t="s">
        <v>122</v>
      </c>
      <c r="D78" s="7" t="s">
        <v>176</v>
      </c>
      <c r="E78" s="6">
        <v>17243.900000000001</v>
      </c>
      <c r="F78" s="6">
        <v>1007.4</v>
      </c>
      <c r="G78" s="7">
        <v>18251.3</v>
      </c>
    </row>
    <row r="79" spans="1:7" x14ac:dyDescent="0.2">
      <c r="A79" s="6" t="s">
        <v>108</v>
      </c>
      <c r="B79" s="7" t="s">
        <v>179</v>
      </c>
      <c r="C79" s="7" t="s">
        <v>127</v>
      </c>
      <c r="D79" s="7" t="s">
        <v>178</v>
      </c>
      <c r="E79" s="6">
        <v>96.4</v>
      </c>
      <c r="F79" s="6">
        <v>0</v>
      </c>
      <c r="G79" s="7">
        <v>96.4</v>
      </c>
    </row>
    <row r="80" spans="1:7" x14ac:dyDescent="0.2">
      <c r="A80" s="6" t="s">
        <v>108</v>
      </c>
      <c r="B80" s="7" t="s">
        <v>181</v>
      </c>
      <c r="C80" s="7" t="s">
        <v>127</v>
      </c>
      <c r="D80" s="7" t="s">
        <v>180</v>
      </c>
      <c r="E80" s="6">
        <v>14213.9</v>
      </c>
      <c r="F80" s="6">
        <v>0</v>
      </c>
      <c r="G80" s="7">
        <v>14213.9</v>
      </c>
    </row>
    <row r="81" spans="1:7" x14ac:dyDescent="0.2">
      <c r="A81" s="6" t="s">
        <v>108</v>
      </c>
      <c r="B81" s="7" t="s">
        <v>183</v>
      </c>
      <c r="C81" s="7" t="s">
        <v>132</v>
      </c>
      <c r="D81" s="7" t="s">
        <v>182</v>
      </c>
      <c r="E81" s="6">
        <v>356441.4</v>
      </c>
      <c r="F81" s="6">
        <v>0</v>
      </c>
      <c r="G81" s="7">
        <v>356441.4</v>
      </c>
    </row>
    <row r="82" spans="1:7" x14ac:dyDescent="0.2">
      <c r="A82" s="6" t="s">
        <v>108</v>
      </c>
      <c r="B82" s="7" t="s">
        <v>185</v>
      </c>
      <c r="C82" s="7" t="s">
        <v>127</v>
      </c>
      <c r="D82" s="7" t="s">
        <v>184</v>
      </c>
      <c r="E82" s="6">
        <v>10648.7</v>
      </c>
      <c r="F82" s="6">
        <v>0</v>
      </c>
      <c r="G82" s="7">
        <v>10648.7</v>
      </c>
    </row>
    <row r="83" spans="1:7" x14ac:dyDescent="0.2">
      <c r="A83" s="6" t="s">
        <v>108</v>
      </c>
      <c r="B83" s="7" t="s">
        <v>187</v>
      </c>
      <c r="C83" s="7" t="s">
        <v>127</v>
      </c>
      <c r="D83" s="7" t="s">
        <v>186</v>
      </c>
      <c r="E83" s="6">
        <v>37166.14</v>
      </c>
      <c r="F83" s="6">
        <v>0</v>
      </c>
      <c r="G83" s="7">
        <v>37166.14</v>
      </c>
    </row>
    <row r="84" spans="1:7" x14ac:dyDescent="0.2">
      <c r="A84" s="6" t="s">
        <v>108</v>
      </c>
      <c r="B84" s="7" t="s">
        <v>189</v>
      </c>
      <c r="C84" s="7" t="s">
        <v>132</v>
      </c>
      <c r="D84" s="7" t="s">
        <v>188</v>
      </c>
      <c r="E84" s="6">
        <v>0</v>
      </c>
      <c r="F84" s="6">
        <v>360.32</v>
      </c>
      <c r="G84" s="7">
        <v>360.32</v>
      </c>
    </row>
    <row r="85" spans="1:7" x14ac:dyDescent="0.2">
      <c r="A85" s="6" t="s">
        <v>108</v>
      </c>
      <c r="B85" s="7" t="s">
        <v>191</v>
      </c>
      <c r="C85" s="7" t="s">
        <v>122</v>
      </c>
      <c r="D85" s="7" t="s">
        <v>190</v>
      </c>
      <c r="E85" s="6">
        <v>7052.7</v>
      </c>
      <c r="F85" s="6">
        <v>0</v>
      </c>
      <c r="G85" s="7">
        <v>7052.7</v>
      </c>
    </row>
    <row r="86" spans="1:7" x14ac:dyDescent="0.2">
      <c r="A86" s="6" t="s">
        <v>108</v>
      </c>
      <c r="B86" s="7" t="s">
        <v>193</v>
      </c>
      <c r="C86" s="7" t="s">
        <v>132</v>
      </c>
      <c r="D86" s="7" t="s">
        <v>192</v>
      </c>
      <c r="E86" s="6">
        <v>0</v>
      </c>
      <c r="F86" s="6">
        <v>2000</v>
      </c>
      <c r="G86" s="7">
        <v>2000</v>
      </c>
    </row>
    <row r="87" spans="1:7" x14ac:dyDescent="0.2">
      <c r="A87" s="6" t="s">
        <v>108</v>
      </c>
      <c r="B87" s="7" t="s">
        <v>195</v>
      </c>
      <c r="C87" s="7" t="s">
        <v>127</v>
      </c>
      <c r="D87" s="7" t="s">
        <v>194</v>
      </c>
      <c r="E87" s="6">
        <v>9406.9</v>
      </c>
      <c r="F87" s="6">
        <v>0</v>
      </c>
      <c r="G87" s="7">
        <v>9406.9</v>
      </c>
    </row>
    <row r="88" spans="1:7" x14ac:dyDescent="0.2">
      <c r="A88" s="6" t="s">
        <v>108</v>
      </c>
      <c r="B88" s="7" t="s">
        <v>197</v>
      </c>
      <c r="C88" s="7" t="s">
        <v>132</v>
      </c>
      <c r="D88" s="7" t="s">
        <v>196</v>
      </c>
      <c r="E88" s="6">
        <v>6296.5</v>
      </c>
      <c r="F88" s="6">
        <v>0</v>
      </c>
      <c r="G88" s="7">
        <v>6296.5</v>
      </c>
    </row>
    <row r="89" spans="1:7" x14ac:dyDescent="0.2">
      <c r="A89" s="6" t="s">
        <v>108</v>
      </c>
      <c r="B89" s="7" t="s">
        <v>199</v>
      </c>
      <c r="C89" s="7" t="s">
        <v>122</v>
      </c>
      <c r="D89" s="7" t="s">
        <v>198</v>
      </c>
      <c r="E89" s="6">
        <v>7509.8</v>
      </c>
      <c r="F89" s="6">
        <v>0</v>
      </c>
      <c r="G89" s="7">
        <v>7509.8</v>
      </c>
    </row>
    <row r="90" spans="1:7" x14ac:dyDescent="0.2">
      <c r="A90" s="6" t="s">
        <v>108</v>
      </c>
      <c r="B90" s="7" t="s">
        <v>201</v>
      </c>
      <c r="C90" s="7" t="s">
        <v>202</v>
      </c>
      <c r="D90" s="7" t="s">
        <v>200</v>
      </c>
      <c r="E90" s="6">
        <v>1921.9</v>
      </c>
      <c r="F90" s="6">
        <v>0</v>
      </c>
      <c r="G90" s="7">
        <v>1921.9</v>
      </c>
    </row>
    <row r="91" spans="1:7" x14ac:dyDescent="0.2">
      <c r="A91" s="6" t="s">
        <v>108</v>
      </c>
      <c r="B91" s="7" t="s">
        <v>204</v>
      </c>
      <c r="C91" s="7" t="s">
        <v>69</v>
      </c>
      <c r="D91" s="7" t="s">
        <v>203</v>
      </c>
      <c r="E91" s="6">
        <v>4800</v>
      </c>
      <c r="F91" s="6">
        <v>-1566.12779</v>
      </c>
      <c r="G91" s="7">
        <v>3233.87221</v>
      </c>
    </row>
    <row r="92" spans="1:7" x14ac:dyDescent="0.2">
      <c r="A92" s="6" t="s">
        <v>108</v>
      </c>
      <c r="B92" s="7" t="s">
        <v>206</v>
      </c>
      <c r="C92" s="7" t="s">
        <v>127</v>
      </c>
      <c r="D92" s="7" t="s">
        <v>205</v>
      </c>
      <c r="E92" s="6">
        <v>866.4</v>
      </c>
      <c r="F92" s="6">
        <v>0</v>
      </c>
      <c r="G92" s="7">
        <v>866.4</v>
      </c>
    </row>
    <row r="93" spans="1:7" x14ac:dyDescent="0.2">
      <c r="A93" s="6" t="s">
        <v>108</v>
      </c>
      <c r="B93" s="7" t="s">
        <v>208</v>
      </c>
      <c r="C93" s="7" t="s">
        <v>59</v>
      </c>
      <c r="D93" s="7" t="s">
        <v>207</v>
      </c>
      <c r="E93" s="6">
        <v>5428.5</v>
      </c>
      <c r="F93" s="6">
        <v>-2000</v>
      </c>
      <c r="G93" s="7">
        <v>3428.5</v>
      </c>
    </row>
    <row r="94" spans="1:7" x14ac:dyDescent="0.2">
      <c r="A94" s="6" t="s">
        <v>108</v>
      </c>
      <c r="B94" s="7" t="s">
        <v>210</v>
      </c>
      <c r="C94" s="7" t="s">
        <v>69</v>
      </c>
      <c r="D94" s="7" t="s">
        <v>209</v>
      </c>
      <c r="E94" s="6">
        <v>14439.9</v>
      </c>
      <c r="F94" s="6">
        <v>0</v>
      </c>
      <c r="G94" s="7">
        <v>14439.9</v>
      </c>
    </row>
    <row r="95" spans="1:7" x14ac:dyDescent="0.2">
      <c r="A95" s="6" t="s">
        <v>108</v>
      </c>
      <c r="B95" s="7" t="s">
        <v>212</v>
      </c>
      <c r="C95" s="7" t="s">
        <v>69</v>
      </c>
      <c r="D95" s="7" t="s">
        <v>211</v>
      </c>
      <c r="E95" s="6">
        <v>64</v>
      </c>
      <c r="F95" s="6">
        <v>0</v>
      </c>
      <c r="G95" s="7">
        <v>64</v>
      </c>
    </row>
    <row r="96" spans="1:7" x14ac:dyDescent="0.2">
      <c r="A96" s="6" t="s">
        <v>104</v>
      </c>
      <c r="B96" s="7" t="s">
        <v>214</v>
      </c>
      <c r="C96" s="7" t="s">
        <v>13</v>
      </c>
      <c r="D96" s="7" t="s">
        <v>213</v>
      </c>
      <c r="E96" s="6">
        <v>1868243.08607</v>
      </c>
      <c r="F96" s="6">
        <v>-207.4</v>
      </c>
      <c r="G96" s="7">
        <v>1868035.6860700001</v>
      </c>
    </row>
    <row r="97" spans="1:7" x14ac:dyDescent="0.2">
      <c r="A97" s="6" t="s">
        <v>108</v>
      </c>
      <c r="B97" s="7" t="s">
        <v>216</v>
      </c>
      <c r="C97" s="7" t="s">
        <v>127</v>
      </c>
      <c r="D97" s="7" t="s">
        <v>215</v>
      </c>
      <c r="E97" s="6">
        <v>1167169.2</v>
      </c>
      <c r="F97" s="6">
        <v>0</v>
      </c>
      <c r="G97" s="7">
        <v>1167169.2</v>
      </c>
    </row>
    <row r="98" spans="1:7" x14ac:dyDescent="0.2">
      <c r="A98" s="6" t="s">
        <v>108</v>
      </c>
      <c r="B98" s="7" t="s">
        <v>218</v>
      </c>
      <c r="C98" s="7" t="s">
        <v>127</v>
      </c>
      <c r="D98" s="7" t="s">
        <v>217</v>
      </c>
      <c r="E98" s="6">
        <v>585362.9</v>
      </c>
      <c r="F98" s="6">
        <v>0</v>
      </c>
      <c r="G98" s="7">
        <v>585362.9</v>
      </c>
    </row>
    <row r="99" spans="1:7" x14ac:dyDescent="0.2">
      <c r="A99" s="6" t="s">
        <v>108</v>
      </c>
      <c r="B99" s="7" t="s">
        <v>220</v>
      </c>
      <c r="C99" s="7" t="s">
        <v>69</v>
      </c>
      <c r="D99" s="7" t="s">
        <v>219</v>
      </c>
      <c r="E99" s="6">
        <v>3732.3</v>
      </c>
      <c r="F99" s="6">
        <v>0</v>
      </c>
      <c r="G99" s="7">
        <v>3732.3</v>
      </c>
    </row>
    <row r="100" spans="1:7" x14ac:dyDescent="0.2">
      <c r="A100" s="6" t="s">
        <v>108</v>
      </c>
      <c r="B100" s="7" t="s">
        <v>222</v>
      </c>
      <c r="C100" s="7" t="s">
        <v>69</v>
      </c>
      <c r="D100" s="7" t="s">
        <v>221</v>
      </c>
      <c r="E100" s="6">
        <v>57.3</v>
      </c>
      <c r="F100" s="6">
        <v>0</v>
      </c>
      <c r="G100" s="7">
        <v>57.3</v>
      </c>
    </row>
    <row r="101" spans="1:7" x14ac:dyDescent="0.2">
      <c r="A101" s="6" t="s">
        <v>108</v>
      </c>
      <c r="B101" s="7" t="s">
        <v>224</v>
      </c>
      <c r="C101" s="7" t="s">
        <v>132</v>
      </c>
      <c r="D101" s="7" t="s">
        <v>223</v>
      </c>
      <c r="E101" s="6">
        <v>281.2</v>
      </c>
      <c r="F101" s="6">
        <v>0</v>
      </c>
      <c r="G101" s="7">
        <v>281.2</v>
      </c>
    </row>
    <row r="102" spans="1:7" x14ac:dyDescent="0.2">
      <c r="A102" s="6" t="s">
        <v>108</v>
      </c>
      <c r="B102" s="7" t="s">
        <v>224</v>
      </c>
      <c r="C102" s="7" t="s">
        <v>127</v>
      </c>
      <c r="D102" s="7" t="s">
        <v>223</v>
      </c>
      <c r="E102" s="6">
        <v>2062.4</v>
      </c>
      <c r="F102" s="6">
        <v>0</v>
      </c>
      <c r="G102" s="7">
        <v>2062.4</v>
      </c>
    </row>
    <row r="103" spans="1:7" x14ac:dyDescent="0.2">
      <c r="A103" s="6" t="s">
        <v>108</v>
      </c>
      <c r="B103" s="7" t="s">
        <v>224</v>
      </c>
      <c r="C103" s="7" t="s">
        <v>122</v>
      </c>
      <c r="D103" s="7" t="s">
        <v>223</v>
      </c>
      <c r="E103" s="6">
        <v>1542.1</v>
      </c>
      <c r="F103" s="6">
        <v>0</v>
      </c>
      <c r="G103" s="7">
        <v>1542.1</v>
      </c>
    </row>
    <row r="104" spans="1:7" x14ac:dyDescent="0.2">
      <c r="A104" s="6" t="s">
        <v>108</v>
      </c>
      <c r="B104" s="7" t="s">
        <v>226</v>
      </c>
      <c r="C104" s="7" t="s">
        <v>117</v>
      </c>
      <c r="D104" s="7" t="s">
        <v>225</v>
      </c>
      <c r="E104" s="6">
        <v>3397</v>
      </c>
      <c r="F104" s="6">
        <v>0</v>
      </c>
      <c r="G104" s="7">
        <v>3397</v>
      </c>
    </row>
    <row r="105" spans="1:7" x14ac:dyDescent="0.2">
      <c r="A105" s="6" t="s">
        <v>108</v>
      </c>
      <c r="B105" s="7" t="s">
        <v>228</v>
      </c>
      <c r="C105" s="7" t="s">
        <v>117</v>
      </c>
      <c r="D105" s="7" t="s">
        <v>227</v>
      </c>
      <c r="E105" s="6">
        <v>27.5</v>
      </c>
      <c r="F105" s="6">
        <v>0</v>
      </c>
      <c r="G105" s="7">
        <v>27.5</v>
      </c>
    </row>
    <row r="106" spans="1:7" x14ac:dyDescent="0.2">
      <c r="A106" s="6" t="s">
        <v>108</v>
      </c>
      <c r="B106" s="7" t="s">
        <v>230</v>
      </c>
      <c r="C106" s="7" t="s">
        <v>69</v>
      </c>
      <c r="D106" s="7" t="s">
        <v>229</v>
      </c>
      <c r="E106" s="6">
        <v>0.8</v>
      </c>
      <c r="F106" s="6">
        <v>0</v>
      </c>
      <c r="G106" s="7">
        <v>0.8</v>
      </c>
    </row>
    <row r="107" spans="1:7" x14ac:dyDescent="0.2">
      <c r="A107" s="6" t="s">
        <v>108</v>
      </c>
      <c r="B107" s="7" t="s">
        <v>232</v>
      </c>
      <c r="C107" s="7" t="s">
        <v>117</v>
      </c>
      <c r="D107" s="7" t="s">
        <v>231</v>
      </c>
      <c r="E107" s="6">
        <v>231.3</v>
      </c>
      <c r="F107" s="6">
        <v>0</v>
      </c>
      <c r="G107" s="7">
        <v>231.3</v>
      </c>
    </row>
    <row r="108" spans="1:7" x14ac:dyDescent="0.2">
      <c r="A108" s="6" t="s">
        <v>108</v>
      </c>
      <c r="B108" s="7" t="s">
        <v>234</v>
      </c>
      <c r="C108" s="7" t="s">
        <v>127</v>
      </c>
      <c r="D108" s="7" t="s">
        <v>233</v>
      </c>
      <c r="E108" s="6">
        <v>14309.4</v>
      </c>
      <c r="F108" s="6">
        <v>0</v>
      </c>
      <c r="G108" s="7">
        <v>14309.4</v>
      </c>
    </row>
    <row r="109" spans="1:7" x14ac:dyDescent="0.2">
      <c r="A109" s="6" t="s">
        <v>108</v>
      </c>
      <c r="B109" s="7" t="s">
        <v>236</v>
      </c>
      <c r="C109" s="7" t="s">
        <v>117</v>
      </c>
      <c r="D109" s="7" t="s">
        <v>235</v>
      </c>
      <c r="E109" s="6">
        <v>2421.8000000000002</v>
      </c>
      <c r="F109" s="6">
        <v>0</v>
      </c>
      <c r="G109" s="7">
        <v>2421.8000000000002</v>
      </c>
    </row>
    <row r="110" spans="1:7" x14ac:dyDescent="0.2">
      <c r="A110" s="6" t="s">
        <v>108</v>
      </c>
      <c r="B110" s="7" t="s">
        <v>238</v>
      </c>
      <c r="C110" s="7" t="s">
        <v>202</v>
      </c>
      <c r="D110" s="7" t="s">
        <v>237</v>
      </c>
      <c r="E110" s="6">
        <v>192.2</v>
      </c>
      <c r="F110" s="6">
        <v>0</v>
      </c>
      <c r="G110" s="7">
        <v>192.2</v>
      </c>
    </row>
    <row r="111" spans="1:7" x14ac:dyDescent="0.2">
      <c r="A111" s="6" t="s">
        <v>108</v>
      </c>
      <c r="B111" s="7" t="s">
        <v>240</v>
      </c>
      <c r="C111" s="7" t="s">
        <v>202</v>
      </c>
      <c r="D111" s="7" t="s">
        <v>239</v>
      </c>
      <c r="E111" s="6">
        <v>221.80607000000001</v>
      </c>
      <c r="F111" s="6">
        <v>0</v>
      </c>
      <c r="G111" s="7">
        <v>221.80607000000001</v>
      </c>
    </row>
    <row r="112" spans="1:7" x14ac:dyDescent="0.2">
      <c r="A112" s="6" t="s">
        <v>108</v>
      </c>
      <c r="B112" s="7" t="s">
        <v>242</v>
      </c>
      <c r="C112" s="7" t="s">
        <v>127</v>
      </c>
      <c r="D112" s="7" t="s">
        <v>241</v>
      </c>
      <c r="E112" s="6">
        <v>2054.4</v>
      </c>
      <c r="F112" s="6">
        <v>0</v>
      </c>
      <c r="G112" s="7">
        <v>2054.4</v>
      </c>
    </row>
    <row r="113" spans="1:7" x14ac:dyDescent="0.2">
      <c r="A113" s="6" t="s">
        <v>108</v>
      </c>
      <c r="B113" s="7" t="s">
        <v>244</v>
      </c>
      <c r="C113" s="7" t="s">
        <v>117</v>
      </c>
      <c r="D113" s="7" t="s">
        <v>243</v>
      </c>
      <c r="E113" s="6">
        <v>898.25</v>
      </c>
      <c r="F113" s="6">
        <v>0</v>
      </c>
      <c r="G113" s="7">
        <v>898.25</v>
      </c>
    </row>
    <row r="114" spans="1:7" x14ac:dyDescent="0.2">
      <c r="A114" s="6" t="s">
        <v>108</v>
      </c>
      <c r="B114" s="7" t="s">
        <v>244</v>
      </c>
      <c r="C114" s="7" t="s">
        <v>202</v>
      </c>
      <c r="D114" s="7" t="s">
        <v>243</v>
      </c>
      <c r="E114" s="6">
        <v>898.25</v>
      </c>
      <c r="F114" s="6">
        <v>0</v>
      </c>
      <c r="G114" s="7">
        <v>898.25</v>
      </c>
    </row>
    <row r="115" spans="1:7" x14ac:dyDescent="0.2">
      <c r="A115" s="6" t="s">
        <v>108</v>
      </c>
      <c r="B115" s="7" t="s">
        <v>246</v>
      </c>
      <c r="C115" s="7" t="s">
        <v>127</v>
      </c>
      <c r="D115" s="7" t="s">
        <v>245</v>
      </c>
      <c r="E115" s="6">
        <v>597.1</v>
      </c>
      <c r="F115" s="6">
        <v>0</v>
      </c>
      <c r="G115" s="7">
        <v>597.1</v>
      </c>
    </row>
    <row r="116" spans="1:7" x14ac:dyDescent="0.2">
      <c r="A116" s="6" t="s">
        <v>108</v>
      </c>
      <c r="B116" s="7" t="s">
        <v>248</v>
      </c>
      <c r="C116" s="7" t="s">
        <v>69</v>
      </c>
      <c r="D116" s="7" t="s">
        <v>247</v>
      </c>
      <c r="E116" s="6">
        <v>16093.48</v>
      </c>
      <c r="F116" s="6">
        <v>-207.4</v>
      </c>
      <c r="G116" s="7">
        <v>15886.08</v>
      </c>
    </row>
    <row r="117" spans="1:7" x14ac:dyDescent="0.2">
      <c r="A117" s="6" t="s">
        <v>108</v>
      </c>
      <c r="B117" s="7" t="s">
        <v>250</v>
      </c>
      <c r="C117" s="7" t="s">
        <v>69</v>
      </c>
      <c r="D117" s="7" t="s">
        <v>249</v>
      </c>
      <c r="E117" s="6">
        <v>8</v>
      </c>
      <c r="F117" s="6">
        <v>0</v>
      </c>
      <c r="G117" s="7">
        <v>8</v>
      </c>
    </row>
    <row r="118" spans="1:7" x14ac:dyDescent="0.2">
      <c r="A118" s="6" t="s">
        <v>108</v>
      </c>
      <c r="B118" s="7" t="s">
        <v>252</v>
      </c>
      <c r="C118" s="7" t="s">
        <v>127</v>
      </c>
      <c r="D118" s="7" t="s">
        <v>251</v>
      </c>
      <c r="E118" s="6">
        <v>4843.8</v>
      </c>
      <c r="F118" s="6">
        <v>0</v>
      </c>
      <c r="G118" s="7">
        <v>4843.8</v>
      </c>
    </row>
    <row r="119" spans="1:7" x14ac:dyDescent="0.2">
      <c r="A119" s="6" t="s">
        <v>108</v>
      </c>
      <c r="B119" s="7" t="s">
        <v>254</v>
      </c>
      <c r="C119" s="7" t="s">
        <v>117</v>
      </c>
      <c r="D119" s="7" t="s">
        <v>253</v>
      </c>
      <c r="E119" s="6">
        <v>995.8</v>
      </c>
      <c r="F119" s="6">
        <v>0</v>
      </c>
      <c r="G119" s="7">
        <v>995.8</v>
      </c>
    </row>
    <row r="120" spans="1:7" x14ac:dyDescent="0.2">
      <c r="A120" s="6" t="s">
        <v>108</v>
      </c>
      <c r="B120" s="7" t="s">
        <v>256</v>
      </c>
      <c r="C120" s="7" t="s">
        <v>127</v>
      </c>
      <c r="D120" s="7" t="s">
        <v>255</v>
      </c>
      <c r="E120" s="6">
        <v>5385.6</v>
      </c>
      <c r="F120" s="6">
        <v>0</v>
      </c>
      <c r="G120" s="7">
        <v>5385.6</v>
      </c>
    </row>
    <row r="121" spans="1:7" x14ac:dyDescent="0.2">
      <c r="A121" s="6" t="s">
        <v>108</v>
      </c>
      <c r="B121" s="7" t="s">
        <v>258</v>
      </c>
      <c r="C121" s="7" t="s">
        <v>127</v>
      </c>
      <c r="D121" s="7" t="s">
        <v>257</v>
      </c>
      <c r="E121" s="6">
        <v>55297.2</v>
      </c>
      <c r="F121" s="6">
        <v>0</v>
      </c>
      <c r="G121" s="7">
        <v>55297.2</v>
      </c>
    </row>
    <row r="122" spans="1:7" x14ac:dyDescent="0.2">
      <c r="A122" s="6" t="s">
        <v>108</v>
      </c>
      <c r="B122" s="7" t="s">
        <v>260</v>
      </c>
      <c r="C122" s="7" t="s">
        <v>117</v>
      </c>
      <c r="D122" s="7" t="s">
        <v>259</v>
      </c>
      <c r="E122" s="6">
        <v>72.2</v>
      </c>
      <c r="F122" s="6">
        <v>0</v>
      </c>
      <c r="G122" s="7">
        <v>72.2</v>
      </c>
    </row>
    <row r="123" spans="1:7" x14ac:dyDescent="0.2">
      <c r="A123" s="6" t="s">
        <v>108</v>
      </c>
      <c r="B123" s="7" t="s">
        <v>262</v>
      </c>
      <c r="C123" s="7" t="s">
        <v>127</v>
      </c>
      <c r="D123" s="7" t="s">
        <v>261</v>
      </c>
      <c r="E123" s="6">
        <v>89.8</v>
      </c>
      <c r="F123" s="6">
        <v>0</v>
      </c>
      <c r="G123" s="7">
        <v>89.8</v>
      </c>
    </row>
    <row r="124" spans="1:7" x14ac:dyDescent="0.2">
      <c r="A124" s="6" t="s">
        <v>104</v>
      </c>
      <c r="B124" s="7" t="s">
        <v>264</v>
      </c>
      <c r="C124" s="7" t="s">
        <v>13</v>
      </c>
      <c r="D124" s="7" t="s">
        <v>263</v>
      </c>
      <c r="E124" s="6">
        <v>462332.36599999998</v>
      </c>
      <c r="F124" s="6">
        <v>1601.01</v>
      </c>
      <c r="G124" s="7">
        <v>463933.37599999999</v>
      </c>
    </row>
    <row r="125" spans="1:7" x14ac:dyDescent="0.2">
      <c r="A125" s="6" t="s">
        <v>108</v>
      </c>
      <c r="B125" s="7" t="s">
        <v>266</v>
      </c>
      <c r="C125" s="7" t="s">
        <v>127</v>
      </c>
      <c r="D125" s="7" t="s">
        <v>265</v>
      </c>
      <c r="E125" s="6">
        <v>2149.1</v>
      </c>
      <c r="F125" s="6">
        <v>0</v>
      </c>
      <c r="G125" s="7">
        <v>2149.1</v>
      </c>
    </row>
    <row r="126" spans="1:7" x14ac:dyDescent="0.2">
      <c r="A126" s="6" t="s">
        <v>108</v>
      </c>
      <c r="B126" s="7" t="s">
        <v>268</v>
      </c>
      <c r="C126" s="7" t="s">
        <v>127</v>
      </c>
      <c r="D126" s="7" t="s">
        <v>267</v>
      </c>
      <c r="E126" s="6">
        <v>64242.3</v>
      </c>
      <c r="F126" s="6">
        <v>0</v>
      </c>
      <c r="G126" s="7">
        <v>64242.3</v>
      </c>
    </row>
    <row r="127" spans="1:7" x14ac:dyDescent="0.2">
      <c r="A127" s="6" t="s">
        <v>108</v>
      </c>
      <c r="B127" s="7" t="s">
        <v>270</v>
      </c>
      <c r="C127" s="7" t="s">
        <v>69</v>
      </c>
      <c r="D127" s="7" t="s">
        <v>269</v>
      </c>
      <c r="E127" s="6">
        <v>100</v>
      </c>
      <c r="F127" s="6">
        <v>0</v>
      </c>
      <c r="G127" s="7">
        <v>100</v>
      </c>
    </row>
    <row r="128" spans="1:7" x14ac:dyDescent="0.2">
      <c r="A128" s="6" t="s">
        <v>108</v>
      </c>
      <c r="B128" s="7" t="s">
        <v>272</v>
      </c>
      <c r="C128" s="7" t="s">
        <v>132</v>
      </c>
      <c r="D128" s="7" t="s">
        <v>271</v>
      </c>
      <c r="E128" s="6">
        <v>0</v>
      </c>
      <c r="F128" s="6">
        <v>483.74400000000003</v>
      </c>
      <c r="G128" s="7">
        <v>483.74400000000003</v>
      </c>
    </row>
    <row r="129" spans="1:7" x14ac:dyDescent="0.2">
      <c r="A129" s="6" t="s">
        <v>108</v>
      </c>
      <c r="B129" s="7" t="s">
        <v>272</v>
      </c>
      <c r="C129" s="7" t="s">
        <v>127</v>
      </c>
      <c r="D129" s="7" t="s">
        <v>271</v>
      </c>
      <c r="E129" s="6">
        <v>70</v>
      </c>
      <c r="F129" s="6">
        <v>272.52199999999999</v>
      </c>
      <c r="G129" s="7">
        <v>342.52199999999999</v>
      </c>
    </row>
    <row r="130" spans="1:7" x14ac:dyDescent="0.2">
      <c r="A130" s="6" t="s">
        <v>108</v>
      </c>
      <c r="B130" s="7" t="s">
        <v>272</v>
      </c>
      <c r="C130" s="7" t="s">
        <v>122</v>
      </c>
      <c r="D130" s="7" t="s">
        <v>271</v>
      </c>
      <c r="E130" s="6">
        <v>489.86599999999999</v>
      </c>
      <c r="F130" s="6">
        <v>844.74400000000003</v>
      </c>
      <c r="G130" s="7">
        <v>1334.61</v>
      </c>
    </row>
    <row r="131" spans="1:7" x14ac:dyDescent="0.2">
      <c r="A131" s="6" t="s">
        <v>108</v>
      </c>
      <c r="B131" s="7" t="s">
        <v>274</v>
      </c>
      <c r="C131" s="7" t="s">
        <v>127</v>
      </c>
      <c r="D131" s="7" t="s">
        <v>273</v>
      </c>
      <c r="E131" s="6">
        <v>3304.8</v>
      </c>
      <c r="F131" s="6">
        <v>0</v>
      </c>
      <c r="G131" s="7">
        <v>3304.8</v>
      </c>
    </row>
    <row r="132" spans="1:7" x14ac:dyDescent="0.2">
      <c r="A132" s="6" t="s">
        <v>108</v>
      </c>
      <c r="B132" s="7" t="s">
        <v>276</v>
      </c>
      <c r="C132" s="7" t="s">
        <v>127</v>
      </c>
      <c r="D132" s="7" t="s">
        <v>275</v>
      </c>
      <c r="E132" s="6">
        <v>1529.5</v>
      </c>
      <c r="F132" s="6">
        <v>0</v>
      </c>
      <c r="G132" s="7">
        <v>1529.5</v>
      </c>
    </row>
    <row r="133" spans="1:7" x14ac:dyDescent="0.2">
      <c r="A133" s="6" t="s">
        <v>108</v>
      </c>
      <c r="B133" s="7" t="s">
        <v>278</v>
      </c>
      <c r="C133" s="7" t="s">
        <v>117</v>
      </c>
      <c r="D133" s="7" t="s">
        <v>277</v>
      </c>
      <c r="E133" s="6">
        <v>252</v>
      </c>
      <c r="F133" s="6">
        <v>0</v>
      </c>
      <c r="G133" s="7">
        <v>252</v>
      </c>
    </row>
    <row r="134" spans="1:7" x14ac:dyDescent="0.2">
      <c r="A134" s="6" t="s">
        <v>108</v>
      </c>
      <c r="B134" s="7" t="s">
        <v>280</v>
      </c>
      <c r="C134" s="7" t="s">
        <v>127</v>
      </c>
      <c r="D134" s="7" t="s">
        <v>279</v>
      </c>
      <c r="E134" s="6">
        <v>2242.1</v>
      </c>
      <c r="F134" s="6">
        <v>0</v>
      </c>
      <c r="G134" s="7">
        <v>2242.1</v>
      </c>
    </row>
    <row r="135" spans="1:7" x14ac:dyDescent="0.2">
      <c r="A135" s="6" t="s">
        <v>108</v>
      </c>
      <c r="B135" s="7" t="s">
        <v>282</v>
      </c>
      <c r="C135" s="7" t="s">
        <v>127</v>
      </c>
      <c r="D135" s="7" t="s">
        <v>281</v>
      </c>
      <c r="E135" s="6">
        <v>310</v>
      </c>
      <c r="F135" s="6">
        <v>0</v>
      </c>
      <c r="G135" s="7">
        <v>310</v>
      </c>
    </row>
    <row r="136" spans="1:7" x14ac:dyDescent="0.2">
      <c r="A136" s="6" t="s">
        <v>108</v>
      </c>
      <c r="B136" s="7" t="s">
        <v>284</v>
      </c>
      <c r="C136" s="7" t="s">
        <v>69</v>
      </c>
      <c r="D136" s="7" t="s">
        <v>283</v>
      </c>
      <c r="E136" s="6">
        <v>19800.900000000001</v>
      </c>
      <c r="F136" s="6">
        <v>0</v>
      </c>
      <c r="G136" s="7">
        <v>19800.900000000001</v>
      </c>
    </row>
    <row r="137" spans="1:7" x14ac:dyDescent="0.2">
      <c r="A137" s="6" t="s">
        <v>108</v>
      </c>
      <c r="B137" s="7" t="s">
        <v>286</v>
      </c>
      <c r="C137" s="7" t="s">
        <v>127</v>
      </c>
      <c r="D137" s="7" t="s">
        <v>285</v>
      </c>
      <c r="E137" s="6">
        <v>196017.9</v>
      </c>
      <c r="F137" s="6">
        <v>0</v>
      </c>
      <c r="G137" s="7">
        <v>196017.9</v>
      </c>
    </row>
    <row r="138" spans="1:7" x14ac:dyDescent="0.2">
      <c r="A138" s="6" t="s">
        <v>108</v>
      </c>
      <c r="B138" s="7" t="s">
        <v>288</v>
      </c>
      <c r="C138" s="7" t="s">
        <v>127</v>
      </c>
      <c r="D138" s="7" t="s">
        <v>287</v>
      </c>
      <c r="E138" s="6">
        <v>171823.9</v>
      </c>
      <c r="F138" s="6">
        <v>0</v>
      </c>
      <c r="G138" s="7">
        <v>171823.9</v>
      </c>
    </row>
    <row r="139" spans="1:7" x14ac:dyDescent="0.2">
      <c r="A139" s="6" t="s">
        <v>101</v>
      </c>
      <c r="B139" s="7" t="s">
        <v>290</v>
      </c>
      <c r="C139" s="7" t="s">
        <v>13</v>
      </c>
      <c r="D139" s="7" t="s">
        <v>289</v>
      </c>
      <c r="E139" s="6">
        <v>949.46464000000003</v>
      </c>
      <c r="F139" s="6">
        <v>0</v>
      </c>
      <c r="G139" s="7">
        <v>949.46464000000003</v>
      </c>
    </row>
    <row r="140" spans="1:7" x14ac:dyDescent="0.2">
      <c r="A140" s="6" t="s">
        <v>108</v>
      </c>
      <c r="B140" s="7" t="s">
        <v>292</v>
      </c>
      <c r="C140" s="7" t="s">
        <v>122</v>
      </c>
      <c r="D140" s="7" t="s">
        <v>291</v>
      </c>
      <c r="E140" s="6">
        <v>309.69878999999997</v>
      </c>
      <c r="F140" s="6">
        <v>0</v>
      </c>
      <c r="G140" s="7">
        <v>309.69878999999997</v>
      </c>
    </row>
    <row r="141" spans="1:7" x14ac:dyDescent="0.2">
      <c r="A141" s="6" t="s">
        <v>108</v>
      </c>
      <c r="B141" s="7" t="s">
        <v>294</v>
      </c>
      <c r="C141" s="7" t="s">
        <v>122</v>
      </c>
      <c r="D141" s="7" t="s">
        <v>293</v>
      </c>
      <c r="E141" s="6">
        <v>634.91706999999997</v>
      </c>
      <c r="F141" s="6">
        <v>0</v>
      </c>
      <c r="G141" s="7">
        <v>634.91706999999997</v>
      </c>
    </row>
    <row r="142" spans="1:7" x14ac:dyDescent="0.2">
      <c r="A142" s="6" t="s">
        <v>108</v>
      </c>
      <c r="B142" s="7" t="s">
        <v>294</v>
      </c>
      <c r="C142" s="7" t="s">
        <v>69</v>
      </c>
      <c r="D142" s="7" t="s">
        <v>293</v>
      </c>
      <c r="E142" s="6">
        <v>4.8487799999999996</v>
      </c>
      <c r="F142" s="6">
        <v>0</v>
      </c>
      <c r="G142" s="7">
        <v>4.8487799999999996</v>
      </c>
    </row>
    <row r="143" spans="1:7" x14ac:dyDescent="0.2">
      <c r="A143" s="6" t="s">
        <v>101</v>
      </c>
      <c r="B143" s="7" t="s">
        <v>296</v>
      </c>
      <c r="C143" s="7" t="s">
        <v>13</v>
      </c>
      <c r="D143" s="7" t="s">
        <v>295</v>
      </c>
      <c r="E143" s="6">
        <v>-9867.8734299999996</v>
      </c>
      <c r="F143" s="6">
        <v>0</v>
      </c>
      <c r="G143" s="7">
        <v>-9867.8734299999996</v>
      </c>
    </row>
    <row r="144" spans="1:7" x14ac:dyDescent="0.2">
      <c r="A144" s="6" t="s">
        <v>108</v>
      </c>
      <c r="B144" s="7" t="s">
        <v>298</v>
      </c>
      <c r="C144" s="7" t="s">
        <v>127</v>
      </c>
      <c r="D144" s="7" t="s">
        <v>297</v>
      </c>
      <c r="E144" s="6">
        <v>-84.46</v>
      </c>
      <c r="F144" s="6">
        <v>0</v>
      </c>
      <c r="G144" s="7">
        <v>-84.46</v>
      </c>
    </row>
    <row r="145" spans="1:7" x14ac:dyDescent="0.2">
      <c r="A145" s="6" t="s">
        <v>108</v>
      </c>
      <c r="B145" s="7" t="s">
        <v>300</v>
      </c>
      <c r="C145" s="7" t="s">
        <v>127</v>
      </c>
      <c r="D145" s="7" t="s">
        <v>299</v>
      </c>
      <c r="E145" s="6">
        <v>-69.285730000000001</v>
      </c>
      <c r="F145" s="6">
        <v>0</v>
      </c>
      <c r="G145" s="7">
        <v>-69.285730000000001</v>
      </c>
    </row>
    <row r="146" spans="1:7" x14ac:dyDescent="0.2">
      <c r="A146" s="6" t="s">
        <v>108</v>
      </c>
      <c r="B146" s="7" t="s">
        <v>302</v>
      </c>
      <c r="C146" s="7" t="s">
        <v>127</v>
      </c>
      <c r="D146" s="7" t="s">
        <v>301</v>
      </c>
      <c r="E146" s="6">
        <v>-435.06034</v>
      </c>
      <c r="F146" s="6">
        <v>0</v>
      </c>
      <c r="G146" s="7">
        <v>-435.06034</v>
      </c>
    </row>
    <row r="147" spans="1:7" x14ac:dyDescent="0.2">
      <c r="A147" s="6" t="s">
        <v>108</v>
      </c>
      <c r="B147" s="7" t="s">
        <v>304</v>
      </c>
      <c r="C147" s="7" t="s">
        <v>117</v>
      </c>
      <c r="D147" s="7" t="s">
        <v>303</v>
      </c>
      <c r="E147" s="6">
        <v>-176.34549000000001</v>
      </c>
      <c r="F147" s="6">
        <v>0</v>
      </c>
      <c r="G147" s="7">
        <v>-176.34549000000001</v>
      </c>
    </row>
    <row r="148" spans="1:7" x14ac:dyDescent="0.2">
      <c r="A148" s="6" t="s">
        <v>108</v>
      </c>
      <c r="B148" s="7" t="s">
        <v>304</v>
      </c>
      <c r="C148" s="7" t="s">
        <v>127</v>
      </c>
      <c r="D148" s="7" t="s">
        <v>303</v>
      </c>
      <c r="E148" s="6">
        <v>-5731.7378799999997</v>
      </c>
      <c r="F148" s="6">
        <v>0</v>
      </c>
      <c r="G148" s="7">
        <v>-5731.7378799999997</v>
      </c>
    </row>
    <row r="149" spans="1:7" x14ac:dyDescent="0.2">
      <c r="A149" s="6" t="s">
        <v>108</v>
      </c>
      <c r="B149" s="7" t="s">
        <v>304</v>
      </c>
      <c r="C149" s="7" t="s">
        <v>122</v>
      </c>
      <c r="D149" s="7" t="s">
        <v>303</v>
      </c>
      <c r="E149" s="6">
        <v>-1005.08415</v>
      </c>
      <c r="F149" s="6">
        <v>0</v>
      </c>
      <c r="G149" s="7">
        <v>-1005.08415</v>
      </c>
    </row>
    <row r="150" spans="1:7" x14ac:dyDescent="0.2">
      <c r="A150" s="6" t="s">
        <v>108</v>
      </c>
      <c r="B150" s="7" t="s">
        <v>304</v>
      </c>
      <c r="C150" s="7" t="s">
        <v>59</v>
      </c>
      <c r="D150" s="7" t="s">
        <v>303</v>
      </c>
      <c r="E150" s="6">
        <v>-95</v>
      </c>
      <c r="F150" s="6">
        <v>0</v>
      </c>
      <c r="G150" s="7">
        <v>-95</v>
      </c>
    </row>
    <row r="151" spans="1:7" x14ac:dyDescent="0.2">
      <c r="A151" s="6" t="s">
        <v>108</v>
      </c>
      <c r="B151" s="7" t="s">
        <v>304</v>
      </c>
      <c r="C151" s="7" t="s">
        <v>69</v>
      </c>
      <c r="D151" s="7" t="s">
        <v>303</v>
      </c>
      <c r="E151" s="6">
        <v>-5.5550199999999998</v>
      </c>
      <c r="F151" s="6">
        <v>0</v>
      </c>
      <c r="G151" s="7">
        <v>-5.5550199999999998</v>
      </c>
    </row>
    <row r="152" spans="1:7" x14ac:dyDescent="0.2">
      <c r="A152" s="6" t="s">
        <v>108</v>
      </c>
      <c r="B152" s="7" t="s">
        <v>304</v>
      </c>
      <c r="C152" s="7" t="s">
        <v>137</v>
      </c>
      <c r="D152" s="7" t="s">
        <v>303</v>
      </c>
      <c r="E152" s="6">
        <v>-179.88428999999999</v>
      </c>
      <c r="F152" s="6">
        <v>0</v>
      </c>
      <c r="G152" s="7">
        <v>-179.88428999999999</v>
      </c>
    </row>
    <row r="153" spans="1:7" x14ac:dyDescent="0.2">
      <c r="A153" s="6" t="s">
        <v>108</v>
      </c>
      <c r="B153" s="7" t="s">
        <v>304</v>
      </c>
      <c r="C153" s="7" t="s">
        <v>202</v>
      </c>
      <c r="D153" s="7" t="s">
        <v>303</v>
      </c>
      <c r="E153" s="6">
        <v>-2085.4605299999998</v>
      </c>
      <c r="F153" s="6">
        <v>0</v>
      </c>
      <c r="G153" s="7">
        <v>-2085.4605299999998</v>
      </c>
    </row>
    <row r="154" spans="1:7" x14ac:dyDescent="0.2">
      <c r="A154" s="6" t="s">
        <v>108</v>
      </c>
      <c r="B154" s="7" t="s">
        <v>305</v>
      </c>
      <c r="C154" s="7" t="s">
        <v>13</v>
      </c>
      <c r="D154" s="7" t="s">
        <v>13</v>
      </c>
      <c r="E154" s="6">
        <v>7985600.1200000001</v>
      </c>
      <c r="F154" s="6">
        <v>65364.33</v>
      </c>
      <c r="G154" s="7">
        <v>8050964.4500000002</v>
      </c>
    </row>
    <row r="155" spans="1:7" x14ac:dyDescent="0.2">
      <c r="A155" s="6" t="s">
        <v>307</v>
      </c>
      <c r="B155" s="7" t="s">
        <v>306</v>
      </c>
      <c r="C155" s="7" t="s">
        <v>13</v>
      </c>
      <c r="D155" s="7" t="s">
        <v>13</v>
      </c>
      <c r="E155" s="6">
        <v>12</v>
      </c>
      <c r="F155" s="6">
        <v>0</v>
      </c>
      <c r="G155" s="7">
        <v>0</v>
      </c>
    </row>
    <row r="156" spans="1:7" x14ac:dyDescent="0.2">
      <c r="A156" s="8"/>
      <c r="B156" s="9"/>
      <c r="C156" s="9"/>
      <c r="D156" s="9"/>
      <c r="E156" s="9"/>
      <c r="F156" s="9"/>
      <c r="G156" s="10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PP</vt:lpstr>
      <vt:lpstr>Sheet1</vt:lpstr>
      <vt:lpstr>PP!Заголовки_для_печати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2026-08-26T10:31:02Z</cp:lastPrinted>
  <dcterms:created xsi:type="dcterms:W3CDTF">2007-01-31T11:49:34Z</dcterms:created>
  <dcterms:modified xsi:type="dcterms:W3CDTF">2026-08-26T10:33:46Z</dcterms:modified>
</cp:coreProperties>
</file>